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\Documents\websites\2023_03_09_stb\dateien\"/>
    </mc:Choice>
  </mc:AlternateContent>
  <xr:revisionPtr revIDLastSave="0" documentId="13_ncr:1_{98A4FF5C-D533-46D2-B538-1C62E166B2CF}" xr6:coauthVersionLast="47" xr6:coauthVersionMax="47" xr10:uidLastSave="{00000000-0000-0000-0000-000000000000}"/>
  <bookViews>
    <workbookView xWindow="1560" yWindow="1560" windowWidth="28800" windowHeight="1543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5" i="1" l="1"/>
  <c r="A27" i="1" s="1"/>
  <c r="C27" i="1" l="1"/>
  <c r="D27" i="1" s="1"/>
  <c r="AN16" i="1"/>
  <c r="A28" i="1" s="1"/>
  <c r="F27" i="1" l="1"/>
  <c r="B28" i="1"/>
  <c r="E27" i="1"/>
  <c r="C28" i="1"/>
  <c r="D28" i="1" s="1"/>
  <c r="A29" i="1"/>
  <c r="F28" i="1" l="1"/>
  <c r="E28" i="1"/>
  <c r="C29" i="1"/>
  <c r="D29" i="1" s="1"/>
  <c r="B29" i="1"/>
  <c r="A30" i="1"/>
  <c r="F29" i="1" l="1"/>
  <c r="E29" i="1"/>
  <c r="B30" i="1"/>
  <c r="C30" i="1"/>
  <c r="D30" i="1" s="1"/>
  <c r="A31" i="1"/>
  <c r="F30" i="1" l="1"/>
  <c r="E30" i="1"/>
  <c r="B31" i="1"/>
  <c r="A32" i="1"/>
  <c r="C31" i="1"/>
  <c r="D31" i="1" s="1"/>
  <c r="F31" i="1" l="1"/>
  <c r="E31" i="1"/>
  <c r="A33" i="1"/>
  <c r="B32" i="1"/>
  <c r="C32" i="1"/>
  <c r="D32" i="1" s="1"/>
  <c r="F32" i="1" l="1"/>
  <c r="E32" i="1"/>
  <c r="B33" i="1"/>
  <c r="C33" i="1"/>
  <c r="D33" i="1" s="1"/>
  <c r="A34" i="1"/>
  <c r="F33" i="1" l="1"/>
  <c r="E33" i="1"/>
  <c r="B34" i="1"/>
  <c r="C34" i="1"/>
  <c r="D34" i="1" s="1"/>
  <c r="A35" i="1"/>
  <c r="F34" i="1" l="1"/>
  <c r="E34" i="1"/>
  <c r="C35" i="1"/>
  <c r="D35" i="1" s="1"/>
  <c r="A36" i="1"/>
  <c r="B35" i="1"/>
  <c r="F35" i="1" l="1"/>
  <c r="E35" i="1"/>
  <c r="A37" i="1"/>
  <c r="B36" i="1"/>
  <c r="C36" i="1"/>
  <c r="D36" i="1" s="1"/>
  <c r="F36" i="1" l="1"/>
  <c r="C37" i="1"/>
  <c r="D37" i="1" s="1"/>
  <c r="B37" i="1"/>
  <c r="A38" i="1"/>
  <c r="E36" i="1"/>
  <c r="F37" i="1" l="1"/>
  <c r="E37" i="1"/>
  <c r="A39" i="1"/>
  <c r="C38" i="1"/>
  <c r="D38" i="1" s="1"/>
  <c r="B38" i="1"/>
  <c r="F38" i="1" l="1"/>
  <c r="E38" i="1"/>
  <c r="B39" i="1"/>
  <c r="C39" i="1"/>
  <c r="D39" i="1" s="1"/>
  <c r="A40" i="1"/>
  <c r="F39" i="1" l="1"/>
  <c r="E39" i="1"/>
  <c r="A41" i="1"/>
  <c r="C40" i="1"/>
  <c r="D40" i="1" s="1"/>
  <c r="B40" i="1"/>
  <c r="F40" i="1" l="1"/>
  <c r="E40" i="1"/>
  <c r="A42" i="1"/>
  <c r="B41" i="1"/>
  <c r="C41" i="1"/>
  <c r="D41" i="1" s="1"/>
  <c r="F41" i="1" l="1"/>
  <c r="E41" i="1"/>
  <c r="A43" i="1"/>
  <c r="B42" i="1"/>
  <c r="C42" i="1"/>
  <c r="D42" i="1" s="1"/>
  <c r="F42" i="1" l="1"/>
  <c r="E42" i="1"/>
  <c r="B43" i="1"/>
  <c r="A44" i="1"/>
  <c r="C43" i="1"/>
  <c r="E43" i="1" s="1"/>
  <c r="F43" i="1" l="1"/>
  <c r="D43" i="1"/>
  <c r="C44" i="1"/>
  <c r="F44" i="1" s="1"/>
  <c r="B44" i="1"/>
  <c r="A45" i="1"/>
  <c r="E44" i="1" l="1"/>
  <c r="D44" i="1"/>
  <c r="A46" i="1"/>
  <c r="B45" i="1"/>
  <c r="C45" i="1"/>
  <c r="F45" i="1" s="1"/>
  <c r="D45" i="1" l="1"/>
  <c r="E45" i="1"/>
  <c r="C46" i="1"/>
  <c r="F46" i="1" s="1"/>
  <c r="A47" i="1"/>
  <c r="B46" i="1"/>
  <c r="D46" i="1" l="1"/>
  <c r="E46" i="1"/>
  <c r="A48" i="1"/>
  <c r="B47" i="1"/>
  <c r="C47" i="1"/>
  <c r="F47" i="1" s="1"/>
  <c r="D47" i="1" l="1"/>
  <c r="E47" i="1"/>
  <c r="A49" i="1"/>
  <c r="B48" i="1"/>
  <c r="C48" i="1"/>
  <c r="F48" i="1" s="1"/>
  <c r="D48" i="1" l="1"/>
  <c r="E48" i="1"/>
  <c r="A50" i="1"/>
  <c r="B49" i="1"/>
  <c r="C49" i="1"/>
  <c r="F49" i="1" s="1"/>
  <c r="D49" i="1" l="1"/>
  <c r="E49" i="1"/>
  <c r="A51" i="1"/>
  <c r="B50" i="1"/>
  <c r="C50" i="1"/>
  <c r="F50" i="1" s="1"/>
  <c r="D50" i="1" l="1"/>
  <c r="E50" i="1"/>
  <c r="B51" i="1"/>
  <c r="C51" i="1"/>
  <c r="D51" i="1" s="1"/>
  <c r="A52" i="1"/>
  <c r="F51" i="1" l="1"/>
  <c r="E51" i="1"/>
  <c r="B52" i="1"/>
  <c r="C52" i="1"/>
  <c r="D52" i="1" s="1"/>
  <c r="A53" i="1"/>
  <c r="F52" i="1" l="1"/>
  <c r="E52" i="1"/>
  <c r="A54" i="1"/>
  <c r="B53" i="1"/>
  <c r="C53" i="1"/>
  <c r="E53" i="1" s="1"/>
  <c r="F53" i="1" l="1"/>
  <c r="D53" i="1"/>
  <c r="C54" i="1"/>
  <c r="F54" i="1" s="1"/>
  <c r="A55" i="1"/>
  <c r="B54" i="1"/>
  <c r="D54" i="1" l="1"/>
  <c r="E54" i="1"/>
  <c r="A56" i="1"/>
  <c r="B55" i="1"/>
  <c r="C55" i="1"/>
  <c r="D55" i="1" s="1"/>
  <c r="F55" i="1" l="1"/>
  <c r="E55" i="1"/>
  <c r="A57" i="1"/>
  <c r="C56" i="1"/>
  <c r="D56" i="1" s="1"/>
  <c r="B56" i="1"/>
  <c r="F56" i="1" l="1"/>
  <c r="E56" i="1"/>
  <c r="A58" i="1"/>
  <c r="B57" i="1"/>
  <c r="C57" i="1"/>
  <c r="D57" i="1" s="1"/>
  <c r="F57" i="1" l="1"/>
  <c r="E57" i="1"/>
  <c r="A59" i="1"/>
  <c r="B58" i="1"/>
  <c r="C58" i="1"/>
  <c r="D58" i="1" s="1"/>
  <c r="F58" i="1" l="1"/>
  <c r="E58" i="1"/>
  <c r="B59" i="1"/>
  <c r="A60" i="1"/>
  <c r="C59" i="1"/>
  <c r="D59" i="1" s="1"/>
  <c r="E59" i="1" l="1"/>
  <c r="F59" i="1"/>
  <c r="C60" i="1"/>
  <c r="D60" i="1" s="1"/>
  <c r="B60" i="1"/>
  <c r="A61" i="1"/>
  <c r="F60" i="1" l="1"/>
  <c r="E60" i="1"/>
  <c r="A62" i="1"/>
  <c r="C61" i="1"/>
  <c r="D61" i="1" s="1"/>
  <c r="B61" i="1"/>
  <c r="F61" i="1" l="1"/>
  <c r="E61" i="1"/>
  <c r="C62" i="1"/>
  <c r="F62" i="1" s="1"/>
  <c r="A63" i="1"/>
  <c r="B62" i="1"/>
  <c r="E62" i="1" s="1"/>
  <c r="D62" i="1" l="1"/>
  <c r="A64" i="1"/>
  <c r="C63" i="1"/>
  <c r="D63" i="1" s="1"/>
  <c r="B63" i="1"/>
  <c r="F63" i="1" l="1"/>
  <c r="E63" i="1"/>
  <c r="B64" i="1"/>
  <c r="C64" i="1"/>
  <c r="D64" i="1" s="1"/>
  <c r="A65" i="1"/>
  <c r="F64" i="1" l="1"/>
  <c r="E64" i="1"/>
  <c r="A66" i="1"/>
  <c r="B65" i="1"/>
  <c r="C65" i="1"/>
  <c r="D65" i="1" s="1"/>
  <c r="F65" i="1" l="1"/>
  <c r="E65" i="1"/>
  <c r="A67" i="1"/>
  <c r="C66" i="1"/>
  <c r="D66" i="1" s="1"/>
  <c r="B66" i="1"/>
  <c r="F66" i="1" l="1"/>
  <c r="E66" i="1"/>
  <c r="B67" i="1"/>
  <c r="A68" i="1"/>
  <c r="C67" i="1"/>
  <c r="F67" i="1" s="1"/>
  <c r="E67" i="1" l="1"/>
  <c r="D67" i="1"/>
  <c r="C68" i="1"/>
  <c r="D68" i="1" s="1"/>
  <c r="A69" i="1"/>
  <c r="B68" i="1"/>
  <c r="F68" i="1" l="1"/>
  <c r="E68" i="1"/>
  <c r="A70" i="1"/>
  <c r="B69" i="1"/>
  <c r="C69" i="1"/>
  <c r="D69" i="1" s="1"/>
  <c r="F69" i="1" l="1"/>
  <c r="E69" i="1"/>
  <c r="C70" i="1"/>
  <c r="D70" i="1" s="1"/>
  <c r="A71" i="1"/>
  <c r="B70" i="1"/>
  <c r="F70" i="1" l="1"/>
  <c r="E70" i="1"/>
  <c r="A72" i="1"/>
  <c r="C71" i="1"/>
  <c r="D71" i="1" s="1"/>
  <c r="B71" i="1"/>
  <c r="F71" i="1" l="1"/>
  <c r="E71" i="1"/>
  <c r="A73" i="1"/>
  <c r="C72" i="1"/>
  <c r="D72" i="1" s="1"/>
  <c r="B72" i="1"/>
  <c r="F72" i="1" l="1"/>
  <c r="E72" i="1"/>
  <c r="A74" i="1"/>
  <c r="B73" i="1"/>
  <c r="C73" i="1"/>
  <c r="D73" i="1" s="1"/>
  <c r="F73" i="1" l="1"/>
  <c r="E73" i="1"/>
  <c r="A75" i="1"/>
  <c r="B74" i="1"/>
  <c r="C74" i="1"/>
  <c r="D74" i="1" s="1"/>
  <c r="F74" i="1" l="1"/>
  <c r="E74" i="1"/>
  <c r="C75" i="1"/>
  <c r="D75" i="1" s="1"/>
  <c r="A76" i="1"/>
  <c r="B75" i="1"/>
  <c r="F75" i="1" l="1"/>
  <c r="E75" i="1"/>
  <c r="A77" i="1"/>
  <c r="B76" i="1"/>
  <c r="C76" i="1"/>
  <c r="D76" i="1" s="1"/>
  <c r="F76" i="1" l="1"/>
  <c r="E76" i="1"/>
  <c r="B77" i="1"/>
  <c r="A78" i="1"/>
  <c r="C77" i="1"/>
  <c r="D77" i="1" s="1"/>
  <c r="F77" i="1" l="1"/>
  <c r="A79" i="1"/>
  <c r="C79" i="1" s="1"/>
  <c r="E77" i="1"/>
  <c r="B78" i="1"/>
  <c r="C78" i="1"/>
  <c r="D78" i="1" s="1"/>
  <c r="F79" i="1" l="1"/>
  <c r="A80" i="1"/>
  <c r="F78" i="1"/>
  <c r="D79" i="1"/>
  <c r="E78" i="1"/>
  <c r="A81" i="1"/>
  <c r="C80" i="1"/>
  <c r="D80" i="1" s="1"/>
  <c r="B79" i="1"/>
  <c r="F80" i="1" l="1"/>
  <c r="B80" i="1"/>
  <c r="E80" i="1" s="1"/>
  <c r="E79" i="1"/>
  <c r="C81" i="1"/>
  <c r="D81" i="1" s="1"/>
  <c r="B81" i="1"/>
  <c r="A82" i="1"/>
  <c r="F81" i="1" l="1"/>
  <c r="E81" i="1"/>
  <c r="B82" i="1"/>
  <c r="A83" i="1"/>
  <c r="C82" i="1"/>
  <c r="D82" i="1" s="1"/>
  <c r="F82" i="1" l="1"/>
  <c r="C83" i="1"/>
  <c r="D83" i="1" s="1"/>
  <c r="A84" i="1"/>
  <c r="B83" i="1"/>
  <c r="E83" i="1" s="1"/>
  <c r="E82" i="1"/>
  <c r="F83" i="1" l="1"/>
  <c r="C84" i="1"/>
  <c r="F84" i="1" s="1"/>
  <c r="A85" i="1"/>
  <c r="B84" i="1"/>
  <c r="E84" i="1" s="1"/>
  <c r="D84" i="1" l="1"/>
  <c r="C85" i="1"/>
  <c r="D85" i="1" s="1"/>
  <c r="A86" i="1"/>
  <c r="B85" i="1"/>
  <c r="E85" i="1" s="1"/>
  <c r="F85" i="1" l="1"/>
  <c r="B86" i="1"/>
  <c r="C86" i="1"/>
  <c r="D86" i="1" s="1"/>
  <c r="A87" i="1"/>
  <c r="F86" i="1" l="1"/>
  <c r="E86" i="1"/>
  <c r="C87" i="1"/>
  <c r="D87" i="1" s="1"/>
  <c r="A88" i="1"/>
  <c r="B87" i="1"/>
  <c r="E87" i="1" s="1"/>
  <c r="F87" i="1" l="1"/>
  <c r="C88" i="1"/>
  <c r="D88" i="1" s="1"/>
  <c r="B88" i="1"/>
  <c r="A89" i="1"/>
  <c r="E88" i="1" l="1"/>
  <c r="F88" i="1"/>
  <c r="C89" i="1"/>
  <c r="D89" i="1" s="1"/>
  <c r="A90" i="1"/>
  <c r="B89" i="1"/>
  <c r="E89" i="1" s="1"/>
  <c r="F89" i="1" l="1"/>
  <c r="C90" i="1"/>
  <c r="F90" i="1" s="1"/>
  <c r="B90" i="1"/>
  <c r="A91" i="1"/>
  <c r="D90" i="1"/>
  <c r="E90" i="1" l="1"/>
  <c r="A92" i="1"/>
  <c r="B91" i="1"/>
  <c r="C91" i="1"/>
  <c r="D91" i="1" s="1"/>
  <c r="F91" i="1" l="1"/>
  <c r="B92" i="1"/>
  <c r="C92" i="1"/>
  <c r="D92" i="1" s="1"/>
  <c r="A93" i="1"/>
  <c r="E91" i="1"/>
  <c r="F92" i="1" l="1"/>
  <c r="E92" i="1"/>
  <c r="A94" i="1"/>
  <c r="B93" i="1"/>
  <c r="C93" i="1"/>
  <c r="D93" i="1" s="1"/>
  <c r="F93" i="1" l="1"/>
  <c r="E93" i="1"/>
  <c r="A95" i="1"/>
  <c r="C94" i="1"/>
  <c r="F94" i="1" s="1"/>
  <c r="B94" i="1"/>
  <c r="D94" i="1" l="1"/>
  <c r="E94" i="1"/>
  <c r="C95" i="1"/>
  <c r="B95" i="1"/>
  <c r="A96" i="1"/>
  <c r="E95" i="1" l="1"/>
  <c r="D95" i="1"/>
  <c r="F95" i="1"/>
  <c r="A97" i="1"/>
  <c r="B96" i="1"/>
  <c r="C96" i="1"/>
  <c r="D96" i="1" s="1"/>
  <c r="F96" i="1" l="1"/>
  <c r="E96" i="1"/>
  <c r="C97" i="1"/>
  <c r="D97" i="1" s="1"/>
  <c r="A98" i="1"/>
  <c r="B97" i="1"/>
  <c r="E97" i="1" s="1"/>
  <c r="F97" i="1" l="1"/>
  <c r="C98" i="1"/>
  <c r="F98" i="1" s="1"/>
  <c r="A99" i="1"/>
  <c r="B98" i="1"/>
  <c r="E98" i="1" s="1"/>
  <c r="D98" i="1" l="1"/>
  <c r="B99" i="1"/>
  <c r="C99" i="1"/>
  <c r="D99" i="1" s="1"/>
  <c r="A100" i="1"/>
  <c r="F99" i="1" l="1"/>
  <c r="B100" i="1"/>
  <c r="C100" i="1"/>
  <c r="E100" i="1" s="1"/>
  <c r="A101" i="1"/>
  <c r="D100" i="1"/>
  <c r="E99" i="1"/>
  <c r="F100" i="1" l="1"/>
  <c r="C101" i="1"/>
  <c r="F101" i="1" s="1"/>
  <c r="A102" i="1"/>
  <c r="B101" i="1"/>
  <c r="E101" i="1" s="1"/>
  <c r="D101" i="1" l="1"/>
  <c r="B102" i="1"/>
  <c r="A103" i="1"/>
  <c r="C102" i="1"/>
  <c r="D102" i="1" s="1"/>
  <c r="F102" i="1" l="1"/>
  <c r="C103" i="1"/>
  <c r="F103" i="1" s="1"/>
  <c r="A104" i="1"/>
  <c r="B103" i="1"/>
  <c r="E103" i="1" s="1"/>
  <c r="E102" i="1"/>
  <c r="D103" i="1" l="1"/>
  <c r="A105" i="1"/>
  <c r="C104" i="1"/>
  <c r="D104" i="1" s="1"/>
  <c r="B104" i="1"/>
  <c r="F104" i="1" l="1"/>
  <c r="E104" i="1"/>
  <c r="C105" i="1"/>
  <c r="D105" i="1" s="1"/>
  <c r="A106" i="1"/>
  <c r="B105" i="1"/>
  <c r="E105" i="1" s="1"/>
  <c r="F105" i="1" l="1"/>
  <c r="A107" i="1"/>
  <c r="B106" i="1"/>
  <c r="C106" i="1"/>
  <c r="D106" i="1" s="1"/>
  <c r="F106" i="1" l="1"/>
  <c r="E106" i="1"/>
  <c r="A108" i="1"/>
  <c r="B107" i="1"/>
  <c r="C107" i="1"/>
  <c r="D107" i="1" s="1"/>
  <c r="F107" i="1" l="1"/>
  <c r="E107" i="1"/>
  <c r="C108" i="1"/>
  <c r="D108" i="1" s="1"/>
  <c r="A109" i="1"/>
  <c r="B108" i="1"/>
  <c r="E108" i="1" s="1"/>
  <c r="F108" i="1" l="1"/>
  <c r="C109" i="1"/>
  <c r="D109" i="1" s="1"/>
  <c r="A110" i="1"/>
  <c r="B109" i="1"/>
  <c r="F109" i="1" l="1"/>
  <c r="E109" i="1"/>
  <c r="A111" i="1"/>
  <c r="B110" i="1"/>
  <c r="C110" i="1"/>
  <c r="F110" i="1" s="1"/>
  <c r="E110" i="1" l="1"/>
  <c r="D110" i="1"/>
  <c r="B111" i="1"/>
  <c r="A112" i="1"/>
  <c r="C111" i="1"/>
  <c r="F111" i="1" s="1"/>
  <c r="E111" i="1" l="1"/>
  <c r="D111" i="1"/>
  <c r="A113" i="1"/>
  <c r="C112" i="1"/>
  <c r="D112" i="1" s="1"/>
  <c r="B112" i="1"/>
  <c r="E112" i="1" l="1"/>
  <c r="F112" i="1"/>
  <c r="B113" i="1"/>
  <c r="A114" i="1"/>
  <c r="C113" i="1"/>
  <c r="D113" i="1" s="1"/>
  <c r="F113" i="1" l="1"/>
  <c r="E113" i="1"/>
  <c r="B114" i="1"/>
  <c r="C114" i="1"/>
  <c r="D114" i="1" s="1"/>
  <c r="A115" i="1"/>
  <c r="F114" i="1" l="1"/>
  <c r="E114" i="1"/>
  <c r="A116" i="1"/>
  <c r="B115" i="1"/>
  <c r="C115" i="1"/>
  <c r="D115" i="1" s="1"/>
  <c r="F115" i="1" l="1"/>
  <c r="E115" i="1"/>
  <c r="B116" i="1"/>
  <c r="A117" i="1"/>
  <c r="C116" i="1"/>
  <c r="D116" i="1" s="1"/>
  <c r="F116" i="1" l="1"/>
  <c r="C117" i="1"/>
  <c r="F117" i="1" s="1"/>
  <c r="B117" i="1"/>
  <c r="D117" i="1"/>
  <c r="E117" i="1"/>
  <c r="A118" i="1"/>
  <c r="E116" i="1"/>
  <c r="A119" i="1" l="1"/>
  <c r="B118" i="1"/>
  <c r="C118" i="1"/>
  <c r="E118" i="1" s="1"/>
  <c r="F118" i="1" l="1"/>
  <c r="D118" i="1"/>
  <c r="B119" i="1"/>
  <c r="A120" i="1"/>
  <c r="C119" i="1"/>
  <c r="D119" i="1" s="1"/>
  <c r="F119" i="1" l="1"/>
  <c r="E119" i="1"/>
  <c r="C120" i="1"/>
  <c r="D120" i="1" s="1"/>
  <c r="B120" i="1"/>
  <c r="E120" i="1" s="1"/>
  <c r="A121" i="1"/>
  <c r="F120" i="1" l="1"/>
  <c r="B121" i="1"/>
  <c r="A122" i="1"/>
  <c r="C121" i="1"/>
  <c r="D121" i="1" s="1"/>
  <c r="F121" i="1" l="1"/>
  <c r="E121" i="1"/>
  <c r="B122" i="1"/>
  <c r="C122" i="1"/>
  <c r="E122" i="1" s="1"/>
  <c r="A123" i="1"/>
  <c r="D122" i="1" l="1"/>
  <c r="F122" i="1"/>
  <c r="A124" i="1"/>
  <c r="B123" i="1"/>
  <c r="C123" i="1"/>
  <c r="D123" i="1" s="1"/>
  <c r="F123" i="1" l="1"/>
  <c r="E123" i="1"/>
  <c r="C124" i="1"/>
  <c r="F124" i="1" s="1"/>
  <c r="B124" i="1"/>
  <c r="A125" i="1"/>
  <c r="D124" i="1"/>
  <c r="E124" i="1" l="1"/>
  <c r="A126" i="1"/>
  <c r="C125" i="1"/>
  <c r="D125" i="1" s="1"/>
  <c r="B125" i="1"/>
  <c r="F125" i="1" l="1"/>
  <c r="A127" i="1"/>
  <c r="B126" i="1"/>
  <c r="C126" i="1"/>
  <c r="D126" i="1" s="1"/>
  <c r="E125" i="1"/>
  <c r="F126" i="1" l="1"/>
  <c r="E126" i="1"/>
  <c r="A128" i="1"/>
  <c r="C127" i="1"/>
  <c r="D127" i="1" s="1"/>
  <c r="B127" i="1"/>
  <c r="F127" i="1" l="1"/>
  <c r="E127" i="1"/>
  <c r="D128" i="1"/>
  <c r="C128" i="1"/>
  <c r="B128" i="1"/>
  <c r="E128" i="1"/>
  <c r="A129" i="1"/>
  <c r="B129" i="1" l="1"/>
  <c r="D129" i="1"/>
  <c r="E129" i="1"/>
  <c r="C129" i="1"/>
  <c r="A130" i="1"/>
  <c r="C130" i="1" l="1"/>
  <c r="D130" i="1"/>
  <c r="B130" i="1"/>
  <c r="E130" i="1"/>
  <c r="A131" i="1"/>
  <c r="E131" i="1" l="1"/>
  <c r="A132" i="1"/>
  <c r="B131" i="1"/>
  <c r="D131" i="1"/>
  <c r="C131" i="1"/>
  <c r="B132" i="1" l="1"/>
  <c r="A133" i="1"/>
  <c r="D132" i="1"/>
  <c r="C132" i="1"/>
  <c r="E132" i="1"/>
  <c r="A134" i="1" l="1"/>
  <c r="B133" i="1"/>
  <c r="E133" i="1"/>
  <c r="C133" i="1"/>
  <c r="D133" i="1"/>
  <c r="C134" i="1" l="1"/>
  <c r="E134" i="1"/>
  <c r="B134" i="1"/>
  <c r="D134" i="1"/>
  <c r="A135" i="1"/>
  <c r="C135" i="1" l="1"/>
  <c r="A136" i="1"/>
  <c r="D135" i="1"/>
  <c r="B135" i="1"/>
  <c r="E135" i="1"/>
  <c r="A137" i="1" l="1"/>
  <c r="B136" i="1"/>
  <c r="D136" i="1"/>
  <c r="E136" i="1"/>
  <c r="C136" i="1"/>
  <c r="E137" i="1" l="1"/>
  <c r="C137" i="1"/>
  <c r="A138" i="1"/>
  <c r="B137" i="1"/>
  <c r="D137" i="1"/>
  <c r="B138" i="1" l="1"/>
  <c r="C138" i="1"/>
  <c r="A139" i="1"/>
  <c r="E138" i="1"/>
  <c r="D138" i="1"/>
  <c r="D139" i="1" l="1"/>
  <c r="C139" i="1"/>
  <c r="E139" i="1"/>
  <c r="B139" i="1"/>
  <c r="A140" i="1"/>
  <c r="B140" i="1" l="1"/>
  <c r="D140" i="1"/>
  <c r="A141" i="1"/>
  <c r="C140" i="1"/>
  <c r="E140" i="1"/>
  <c r="C141" i="1" l="1"/>
  <c r="D141" i="1"/>
  <c r="B141" i="1"/>
  <c r="A142" i="1"/>
  <c r="E141" i="1"/>
  <c r="D142" i="1" l="1"/>
  <c r="C142" i="1"/>
  <c r="A143" i="1"/>
  <c r="B142" i="1"/>
  <c r="E142" i="1"/>
  <c r="A144" i="1" l="1"/>
  <c r="C143" i="1"/>
  <c r="B143" i="1"/>
  <c r="D143" i="1"/>
  <c r="E143" i="1"/>
  <c r="E144" i="1" l="1"/>
  <c r="A145" i="1"/>
  <c r="D144" i="1"/>
  <c r="C144" i="1"/>
  <c r="B144" i="1"/>
  <c r="D145" i="1" l="1"/>
  <c r="A146" i="1"/>
  <c r="E145" i="1"/>
  <c r="B145" i="1"/>
  <c r="C145" i="1"/>
  <c r="D146" i="1" l="1"/>
  <c r="E146" i="1"/>
  <c r="B146" i="1"/>
  <c r="A147" i="1"/>
  <c r="C146" i="1"/>
  <c r="D147" i="1" l="1"/>
  <c r="C147" i="1"/>
  <c r="E147" i="1"/>
  <c r="A148" i="1"/>
  <c r="B147" i="1"/>
  <c r="E148" i="1" l="1"/>
  <c r="B148" i="1"/>
  <c r="A149" i="1"/>
  <c r="C148" i="1"/>
  <c r="D148" i="1"/>
  <c r="D149" i="1" l="1"/>
  <c r="A150" i="1"/>
  <c r="B149" i="1"/>
  <c r="E149" i="1"/>
  <c r="C149" i="1"/>
  <c r="E150" i="1" l="1"/>
  <c r="A151" i="1"/>
  <c r="D150" i="1"/>
  <c r="B150" i="1"/>
  <c r="C150" i="1"/>
  <c r="A152" i="1" l="1"/>
  <c r="E151" i="1"/>
  <c r="C151" i="1"/>
  <c r="B151" i="1"/>
  <c r="D151" i="1"/>
  <c r="D152" i="1" l="1"/>
  <c r="E152" i="1"/>
  <c r="C152" i="1"/>
  <c r="B152" i="1"/>
  <c r="A153" i="1"/>
  <c r="C153" i="1" l="1"/>
  <c r="A154" i="1"/>
  <c r="D153" i="1"/>
  <c r="E153" i="1"/>
  <c r="B153" i="1"/>
  <c r="A155" i="1" l="1"/>
  <c r="B154" i="1"/>
  <c r="E154" i="1"/>
  <c r="D154" i="1"/>
  <c r="C154" i="1"/>
  <c r="D155" i="1" l="1"/>
  <c r="C155" i="1"/>
  <c r="E155" i="1"/>
  <c r="A156" i="1"/>
  <c r="B155" i="1"/>
  <c r="D156" i="1" l="1"/>
  <c r="B156" i="1"/>
  <c r="C156" i="1"/>
  <c r="E156" i="1"/>
  <c r="A157" i="1"/>
  <c r="A158" i="1" l="1"/>
  <c r="B157" i="1"/>
  <c r="D157" i="1"/>
  <c r="E157" i="1"/>
  <c r="C157" i="1"/>
  <c r="E158" i="1" l="1"/>
  <c r="D158" i="1"/>
  <c r="B158" i="1"/>
  <c r="A159" i="1"/>
  <c r="C158" i="1"/>
  <c r="E159" i="1" l="1"/>
  <c r="C159" i="1"/>
  <c r="A160" i="1"/>
  <c r="B159" i="1"/>
  <c r="D159" i="1"/>
  <c r="D160" i="1" l="1"/>
  <c r="E160" i="1"/>
  <c r="C160" i="1"/>
  <c r="B160" i="1"/>
  <c r="A161" i="1"/>
  <c r="D161" i="1" l="1"/>
  <c r="A162" i="1"/>
  <c r="E161" i="1"/>
  <c r="C161" i="1"/>
  <c r="B161" i="1"/>
  <c r="B162" i="1" l="1"/>
  <c r="E162" i="1"/>
  <c r="A163" i="1"/>
  <c r="D162" i="1"/>
  <c r="C162" i="1"/>
  <c r="D163" i="1" l="1"/>
  <c r="E163" i="1"/>
  <c r="A164" i="1"/>
  <c r="B163" i="1"/>
  <c r="C163" i="1"/>
  <c r="A165" i="1" l="1"/>
  <c r="C164" i="1"/>
  <c r="E164" i="1"/>
  <c r="D164" i="1"/>
  <c r="B164" i="1"/>
  <c r="E165" i="1" l="1"/>
  <c r="A166" i="1"/>
  <c r="B165" i="1"/>
  <c r="C165" i="1"/>
  <c r="D165" i="1"/>
  <c r="D166" i="1" l="1"/>
  <c r="A167" i="1"/>
  <c r="B166" i="1"/>
  <c r="C166" i="1"/>
  <c r="E166" i="1"/>
  <c r="D167" i="1" l="1"/>
  <c r="E167" i="1"/>
  <c r="B167" i="1"/>
  <c r="A168" i="1"/>
  <c r="C167" i="1"/>
  <c r="C168" i="1" l="1"/>
  <c r="D168" i="1"/>
  <c r="B168" i="1"/>
  <c r="A169" i="1"/>
  <c r="E168" i="1"/>
  <c r="A170" i="1" l="1"/>
  <c r="E169" i="1"/>
  <c r="C169" i="1"/>
  <c r="D169" i="1"/>
  <c r="B169" i="1"/>
  <c r="E170" i="1" l="1"/>
  <c r="A171" i="1"/>
  <c r="D170" i="1"/>
  <c r="C170" i="1"/>
  <c r="B170" i="1"/>
  <c r="D171" i="1" l="1"/>
  <c r="C171" i="1"/>
  <c r="E171" i="1"/>
  <c r="B171" i="1"/>
  <c r="A172" i="1"/>
  <c r="B172" i="1" l="1"/>
  <c r="C172" i="1"/>
  <c r="D172" i="1"/>
  <c r="E172" i="1"/>
  <c r="A173" i="1"/>
  <c r="E173" i="1" l="1"/>
  <c r="C173" i="1"/>
  <c r="B173" i="1"/>
  <c r="A174" i="1"/>
  <c r="D173" i="1"/>
  <c r="E174" i="1" l="1"/>
  <c r="B174" i="1"/>
  <c r="D174" i="1"/>
  <c r="C174" i="1"/>
  <c r="A175" i="1"/>
  <c r="E175" i="1" l="1"/>
  <c r="A176" i="1"/>
  <c r="C175" i="1"/>
  <c r="D175" i="1"/>
  <c r="B175" i="1"/>
  <c r="D176" i="1" l="1"/>
  <c r="C176" i="1"/>
  <c r="B176" i="1"/>
  <c r="A177" i="1"/>
  <c r="E176" i="1"/>
  <c r="A178" i="1" l="1"/>
  <c r="B177" i="1"/>
  <c r="E177" i="1"/>
  <c r="D177" i="1"/>
  <c r="C177" i="1"/>
  <c r="A179" i="1" l="1"/>
  <c r="D178" i="1"/>
  <c r="C178" i="1"/>
  <c r="B178" i="1"/>
  <c r="E178" i="1"/>
  <c r="D179" i="1" l="1"/>
  <c r="A180" i="1"/>
  <c r="C179" i="1"/>
  <c r="B179" i="1"/>
  <c r="E179" i="1"/>
  <c r="C180" i="1" l="1"/>
  <c r="E180" i="1"/>
  <c r="B180" i="1"/>
  <c r="D180" i="1"/>
  <c r="A181" i="1"/>
  <c r="A182" i="1" l="1"/>
  <c r="B181" i="1"/>
  <c r="C181" i="1"/>
  <c r="E181" i="1"/>
  <c r="D181" i="1"/>
  <c r="E182" i="1" l="1"/>
  <c r="D182" i="1"/>
  <c r="A183" i="1"/>
  <c r="B182" i="1"/>
  <c r="C182" i="1"/>
  <c r="E183" i="1" l="1"/>
  <c r="C183" i="1"/>
  <c r="B183" i="1"/>
  <c r="A184" i="1"/>
  <c r="D183" i="1"/>
  <c r="B184" i="1" l="1"/>
  <c r="A185" i="1"/>
  <c r="D184" i="1"/>
  <c r="E184" i="1"/>
  <c r="C184" i="1"/>
  <c r="A186" i="1" l="1"/>
  <c r="E185" i="1"/>
  <c r="B185" i="1"/>
  <c r="C185" i="1"/>
  <c r="D185" i="1"/>
  <c r="A187" i="1" l="1"/>
  <c r="D186" i="1"/>
  <c r="B186" i="1"/>
  <c r="C186" i="1"/>
  <c r="E186" i="1"/>
  <c r="D187" i="1" l="1"/>
  <c r="C187" i="1"/>
  <c r="A188" i="1"/>
  <c r="E187" i="1"/>
  <c r="B187" i="1"/>
  <c r="B188" i="1" l="1"/>
  <c r="A189" i="1"/>
  <c r="D188" i="1"/>
  <c r="C188" i="1"/>
  <c r="E188" i="1"/>
  <c r="B189" i="1" l="1"/>
  <c r="E189" i="1"/>
  <c r="C189" i="1"/>
  <c r="D189" i="1"/>
  <c r="A190" i="1"/>
  <c r="E190" i="1" l="1"/>
  <c r="D190" i="1"/>
  <c r="A191" i="1"/>
  <c r="B190" i="1"/>
  <c r="C190" i="1"/>
  <c r="A192" i="1" l="1"/>
  <c r="C191" i="1"/>
  <c r="B191" i="1"/>
  <c r="D191" i="1"/>
  <c r="E191" i="1"/>
  <c r="B192" i="1" l="1"/>
  <c r="A193" i="1"/>
  <c r="D192" i="1"/>
  <c r="E192" i="1"/>
  <c r="C192" i="1"/>
  <c r="E193" i="1" l="1"/>
  <c r="B193" i="1"/>
  <c r="C193" i="1"/>
  <c r="D193" i="1"/>
</calcChain>
</file>

<file path=xl/sharedStrings.xml><?xml version="1.0" encoding="utf-8"?>
<sst xmlns="http://schemas.openxmlformats.org/spreadsheetml/2006/main" count="40" uniqueCount="39">
  <si>
    <t>Februar</t>
  </si>
  <si>
    <t>Abschreibung</t>
  </si>
  <si>
    <t>Januar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</si>
  <si>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</si>
  <si>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</si>
  <si>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</si>
  <si>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</si>
  <si>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</si>
  <si>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</si>
  <si>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</si>
  <si>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</si>
  <si>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</si>
  <si>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</si>
  <si>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Daten der Anschaffung</t>
  </si>
  <si>
    <t>Anschaffungskosten (bei Vorsteuerabzugsberechtigung ohne USt)</t>
  </si>
  <si>
    <t>Nutzungsdauer in Jahren</t>
  </si>
  <si>
    <t>Monat in dem angeschafft wurde</t>
  </si>
  <si>
    <t>Wirtschaftsjahr der Anschaffung</t>
  </si>
  <si>
    <t>in Summe</t>
  </si>
  <si>
    <t>Restbuchwert</t>
  </si>
  <si>
    <t>Übersicht der Abschreibungen</t>
  </si>
  <si>
    <t xml:space="preserve"> des Wirtschaftsjahres</t>
  </si>
  <si>
    <t>Amtliche Abschreibungstabellen</t>
  </si>
  <si>
    <t>Buchwert zu Beginn</t>
  </si>
  <si>
    <t>jährlich</t>
  </si>
  <si>
    <t>Persönlicher Spitzensteuersatz</t>
  </si>
  <si>
    <t>steuerliche</t>
  </si>
  <si>
    <t>Auswirkung</t>
  </si>
  <si>
    <t>(Bitte beachten Sie, dass durch die Abschreibung die Steuerbelastung sinkt und daher auch der</t>
  </si>
  <si>
    <t>Spitzensteuersatz sinken kann, was die Steuerersparnis etwas geriner ausfallen lässt, als hier errechnet)</t>
  </si>
  <si>
    <t>Wirtschafts-</t>
  </si>
  <si>
    <t>jahr</t>
  </si>
  <si>
    <t>Abschreibungsdauer in Monaten im Jahr der Anschaffung</t>
  </si>
  <si>
    <t>Abschreibungsdauer in Monaten im letzen Jahr</t>
  </si>
  <si>
    <t>Eingabe-
felder</t>
  </si>
  <si>
    <t>Die Nuztungsdauer können Sie den Amtlichen Abschreibungstabellen des Bundesministeriums</t>
  </si>
  <si>
    <t>für Finanzen entnehmen oder Sie rufen uns einfach an, wir geben gerne Auskunft.</t>
  </si>
  <si>
    <t>Dargestellt wird eine lineare Abschreibung, da diese im Steuerrecht zur Anwendung kommt.</t>
  </si>
  <si>
    <t>Übersicht über die Verteilung einer Abschreibung und deren steuerliche Auswirkung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</si>
</sst>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u/>
      <sz val="12"/>
      <color theme="10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3" fillId="0" borderId="17" xfId="1" applyFont="1" applyBorder="1"/>
    <xf numFmtId="44" fontId="3" fillId="0" borderId="0" xfId="1" applyFont="1" applyBorder="1"/>
    <xf numFmtId="0" fontId="3" fillId="0" borderId="21" xfId="0" applyFont="1" applyBorder="1" applyAlignment="1">
      <alignment horizontal="center"/>
    </xf>
    <xf numFmtId="0" fontId="3" fillId="2" borderId="0" xfId="0" applyFont="1" applyFill="1"/>
    <xf numFmtId="44" fontId="3" fillId="3" borderId="18" xfId="1" applyFont="1" applyFill="1" applyBorder="1" applyProtection="1"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9" fontId="3" fillId="3" borderId="20" xfId="2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ndesfinanzministerium.de/Content/DE/Standardartikel/Themen/Steuern/Weitere_Steuerthemen/Betriebspruefung/AfA-Tabellen/afa-tabellen.html" TargetMode="External"/><Relationship Id="rId2" Type="http://schemas.openxmlformats.org/officeDocument/2006/relationships/hyperlink" Target="https://www.zervant.com/de/index.php?utm_source=template&amp;utm_medium=excel&amp;utm_campaign=amortization_de" TargetMode="External"/><Relationship Id="rId1" Type="http://schemas.openxmlformats.org/officeDocument/2006/relationships/hyperlink" Target="http://www.bundesfinanzministerium.de/Content/DE/Standardartikel/Themen/Steuern/Weitere_Steuerthemen/Betriebspruefung/AfA-Tabellen/2000-12-15-afa-103.pdf?__blob=publicationFile&amp;v=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N193"/>
  <sheetViews>
    <sheetView tabSelected="1" view="pageLayout" topLeftCell="A42" zoomScaleNormal="100" workbookViewId="0">
      <selection activeCell="F14" sqref="F14"/>
    </sheetView>
  </sheetViews>
  <sheetFormatPr baseColWidth="10" defaultRowHeight="14.25" x14ac:dyDescent="0.2"/>
  <cols>
    <col min="1" max="1" width="12.140625" style="1" customWidth="1"/>
    <col min="2" max="2" width="23.85546875" style="1" customWidth="1"/>
    <col min="3" max="3" width="17.140625" style="1" customWidth="1"/>
    <col min="4" max="4" width="16.85546875" style="1" customWidth="1"/>
    <col min="5" max="5" width="17.5703125" style="1" customWidth="1"/>
    <col min="6" max="6" width="16.85546875" style="1" customWidth="1"/>
    <col min="7" max="12" width="11.42578125" style="1"/>
    <col min="13" max="13" width="11.5703125" style="1" bestFit="1" customWidth="1"/>
    <col min="14" max="38" width="11.42578125" style="1"/>
    <col min="39" max="40" width="11.42578125" style="1" hidden="1" customWidth="1"/>
    <col min="41" max="16384" width="11.42578125" style="1"/>
  </cols>
  <sheetData>
    <row r="2" spans="1:40" ht="16.5" customHeight="1" x14ac:dyDescent="0.2">
      <c r="A2" s="34" t="s">
        <v>38</v>
      </c>
      <c r="B2" s="34"/>
      <c r="C2" s="34"/>
      <c r="D2" s="34"/>
      <c r="E2" s="34"/>
      <c r="F2" s="34"/>
    </row>
    <row r="3" spans="1:40" x14ac:dyDescent="0.2">
      <c r="AM3" s="11" t="s">
        <v>2</v>
      </c>
      <c r="AN3" s="11">
        <v>12</v>
      </c>
    </row>
    <row r="4" spans="1:40" x14ac:dyDescent="0.2">
      <c r="AM4" s="11" t="s">
        <v>0</v>
      </c>
      <c r="AN4" s="11">
        <v>11</v>
      </c>
    </row>
    <row r="5" spans="1:40" x14ac:dyDescent="0.2">
      <c r="A5" s="35" t="s">
        <v>37</v>
      </c>
      <c r="B5" s="35"/>
      <c r="C5" s="35"/>
      <c r="D5" s="35"/>
      <c r="E5" s="35"/>
      <c r="F5" s="35"/>
      <c r="AM5" s="11" t="s">
        <v>3</v>
      </c>
      <c r="AN5" s="11">
        <v>10</v>
      </c>
    </row>
    <row r="6" spans="1:40" x14ac:dyDescent="0.2">
      <c r="AM6" s="11" t="s">
        <v>4</v>
      </c>
      <c r="AN6" s="11">
        <v>9</v>
      </c>
    </row>
    <row r="7" spans="1:40" x14ac:dyDescent="0.2">
      <c r="A7" s="35" t="s">
        <v>35</v>
      </c>
      <c r="B7" s="35"/>
      <c r="C7" s="35"/>
      <c r="D7" s="35"/>
      <c r="E7" s="35"/>
      <c r="F7" s="35"/>
      <c r="AM7" s="11" t="s">
        <v>5</v>
      </c>
      <c r="AN7" s="11">
        <v>8</v>
      </c>
    </row>
    <row r="8" spans="1:40" x14ac:dyDescent="0.2">
      <c r="A8" s="35" t="s">
        <v>36</v>
      </c>
      <c r="B8" s="35"/>
      <c r="C8" s="35"/>
      <c r="D8" s="35"/>
      <c r="E8" s="35"/>
      <c r="F8" s="35"/>
      <c r="AM8" s="11" t="s">
        <v>6</v>
      </c>
      <c r="AN8" s="11">
        <v>7</v>
      </c>
    </row>
    <row r="9" spans="1:40" ht="15" x14ac:dyDescent="0.2">
      <c r="B9" s="36" t="s">
        <v>22</v>
      </c>
      <c r="C9" s="36"/>
      <c r="D9" s="36"/>
      <c r="E9" s="36"/>
      <c r="AM9" s="11" t="s">
        <v>7</v>
      </c>
      <c r="AN9" s="11">
        <v>6</v>
      </c>
    </row>
    <row r="10" spans="1:40" x14ac:dyDescent="0.2">
      <c r="AM10" s="11" t="s">
        <v>8</v>
      </c>
      <c r="AN10" s="11">
        <v>5</v>
      </c>
    </row>
    <row r="11" spans="1:40" ht="15" thickBot="1" x14ac:dyDescent="0.25">
      <c r="AM11" s="11" t="s">
        <v>9</v>
      </c>
      <c r="AN11" s="11">
        <v>4</v>
      </c>
    </row>
    <row r="12" spans="1:40" ht="15" customHeight="1" x14ac:dyDescent="0.2">
      <c r="A12" s="26" t="s">
        <v>13</v>
      </c>
      <c r="B12" s="27"/>
      <c r="C12" s="27"/>
      <c r="D12" s="27"/>
      <c r="E12" s="28"/>
      <c r="F12" s="37" t="s">
        <v>34</v>
      </c>
      <c r="AM12" s="11" t="s">
        <v>10</v>
      </c>
      <c r="AN12" s="11">
        <v>3</v>
      </c>
    </row>
    <row r="13" spans="1:40" ht="15.75" customHeight="1" thickBot="1" x14ac:dyDescent="0.25">
      <c r="A13" s="29"/>
      <c r="B13" s="30"/>
      <c r="C13" s="30"/>
      <c r="D13" s="30"/>
      <c r="E13" s="31"/>
      <c r="F13" s="38"/>
      <c r="AM13" s="11" t="s">
        <v>11</v>
      </c>
      <c r="AN13" s="11">
        <v>2</v>
      </c>
    </row>
    <row r="14" spans="1:40" ht="15" customHeight="1" x14ac:dyDescent="0.2">
      <c r="A14" s="17" t="s">
        <v>14</v>
      </c>
      <c r="B14" s="18"/>
      <c r="C14" s="18"/>
      <c r="D14" s="18"/>
      <c r="E14" s="19"/>
      <c r="F14" s="12">
        <v>50000</v>
      </c>
      <c r="AM14" s="11" t="s">
        <v>12</v>
      </c>
      <c r="AN14" s="11">
        <v>1</v>
      </c>
    </row>
    <row r="15" spans="1:40" x14ac:dyDescent="0.2">
      <c r="A15" s="20" t="s">
        <v>15</v>
      </c>
      <c r="B15" s="21"/>
      <c r="C15" s="21"/>
      <c r="D15" s="21"/>
      <c r="E15" s="22"/>
      <c r="F15" s="13">
        <v>6</v>
      </c>
      <c r="AM15" s="1" t="s">
        <v>32</v>
      </c>
      <c r="AN15" s="5">
        <f>IF(F16="","",VLOOKUP(F16,AM3:AN14,2,0))</f>
        <v>5</v>
      </c>
    </row>
    <row r="16" spans="1:40" x14ac:dyDescent="0.2">
      <c r="A16" s="20" t="s">
        <v>16</v>
      </c>
      <c r="B16" s="21"/>
      <c r="C16" s="21"/>
      <c r="D16" s="21"/>
      <c r="E16" s="22"/>
      <c r="F16" s="13" t="s">
        <v>8</v>
      </c>
      <c r="AM16" s="1" t="s">
        <v>33</v>
      </c>
      <c r="AN16" s="5">
        <f>IF(OR(F16="",F16=""),"",12-AN15)</f>
        <v>7</v>
      </c>
    </row>
    <row r="17" spans="1:6" x14ac:dyDescent="0.2">
      <c r="A17" s="20" t="s">
        <v>17</v>
      </c>
      <c r="B17" s="21"/>
      <c r="C17" s="21"/>
      <c r="D17" s="21"/>
      <c r="E17" s="22"/>
      <c r="F17" s="13">
        <v>2022</v>
      </c>
    </row>
    <row r="18" spans="1:6" ht="15.75" customHeight="1" thickBot="1" x14ac:dyDescent="0.25">
      <c r="A18" s="23" t="s">
        <v>25</v>
      </c>
      <c r="B18" s="24"/>
      <c r="C18" s="24"/>
      <c r="D18" s="24"/>
      <c r="E18" s="25"/>
      <c r="F18" s="14">
        <v>0.31</v>
      </c>
    </row>
    <row r="19" spans="1:6" ht="15" customHeight="1" x14ac:dyDescent="0.2">
      <c r="A19" s="32" t="s">
        <v>28</v>
      </c>
      <c r="B19" s="32"/>
      <c r="C19" s="32"/>
      <c r="D19" s="32"/>
      <c r="E19" s="32"/>
      <c r="F19" s="32"/>
    </row>
    <row r="20" spans="1:6" x14ac:dyDescent="0.2">
      <c r="A20" s="33" t="s">
        <v>29</v>
      </c>
      <c r="B20" s="33"/>
      <c r="C20" s="33"/>
      <c r="D20" s="33"/>
      <c r="E20" s="33"/>
      <c r="F20" s="33"/>
    </row>
    <row r="21" spans="1:6" x14ac:dyDescent="0.2">
      <c r="A21" s="4"/>
      <c r="B21" s="4"/>
      <c r="C21" s="4"/>
      <c r="D21" s="4"/>
      <c r="E21" s="5"/>
    </row>
    <row r="22" spans="1:6" ht="15" thickBot="1" x14ac:dyDescent="0.25"/>
    <row r="23" spans="1:6" ht="15" customHeight="1" x14ac:dyDescent="0.2">
      <c r="A23" s="26" t="s">
        <v>20</v>
      </c>
      <c r="B23" s="27"/>
      <c r="C23" s="27"/>
      <c r="D23" s="27"/>
      <c r="E23" s="27"/>
      <c r="F23" s="28"/>
    </row>
    <row r="24" spans="1:6" ht="15.75" customHeight="1" thickBot="1" x14ac:dyDescent="0.25">
      <c r="A24" s="29"/>
      <c r="B24" s="30"/>
      <c r="C24" s="30"/>
      <c r="D24" s="30"/>
      <c r="E24" s="30"/>
      <c r="F24" s="31"/>
    </row>
    <row r="25" spans="1:6" x14ac:dyDescent="0.2">
      <c r="A25" s="10" t="s">
        <v>30</v>
      </c>
      <c r="B25" s="10" t="s">
        <v>23</v>
      </c>
      <c r="C25" s="10" t="s">
        <v>1</v>
      </c>
      <c r="D25" s="15" t="s">
        <v>18</v>
      </c>
      <c r="E25" s="15" t="s">
        <v>19</v>
      </c>
      <c r="F25" s="10" t="s">
        <v>26</v>
      </c>
    </row>
    <row r="26" spans="1:6" x14ac:dyDescent="0.2">
      <c r="A26" s="7" t="s">
        <v>31</v>
      </c>
      <c r="B26" s="7" t="s">
        <v>21</v>
      </c>
      <c r="C26" s="7" t="s">
        <v>24</v>
      </c>
      <c r="D26" s="16"/>
      <c r="E26" s="16"/>
      <c r="F26" s="7" t="s">
        <v>27</v>
      </c>
    </row>
    <row r="27" spans="1:6" x14ac:dyDescent="0.2">
      <c r="A27" s="3">
        <f>IF(OR(F15="",F14="",AN15=""),"",F17)</f>
        <v>2022</v>
      </c>
      <c r="B27" s="2"/>
      <c r="C27" s="2">
        <f>IF(OR(A27="",AN15=""),"",(F$14/F$15)*AN15/12)</f>
        <v>3472.2222222222226</v>
      </c>
      <c r="D27" s="2">
        <f>C27</f>
        <v>3472.2222222222226</v>
      </c>
      <c r="E27" s="2">
        <f>IF(A27="","",F14-C27)</f>
        <v>46527.777777777781</v>
      </c>
      <c r="F27" s="2">
        <f t="shared" ref="F27:F58" si="0">IF(A27="","",C27*$F$18)</f>
        <v>1076.3888888888889</v>
      </c>
    </row>
    <row r="28" spans="1:6" x14ac:dyDescent="0.2">
      <c r="A28" s="6">
        <f t="shared" ref="A28:A59" si="1">IF(A27="","",IF(AN$16=0,IF(A27&gt;=F$17+F$15-1,"",A27+1),IF(A27&gt;=F$17+F$15,"",A27+1)))</f>
        <v>2023</v>
      </c>
      <c r="B28" s="8">
        <f>IF(A28="","",F14-C27)</f>
        <v>46527.777777777781</v>
      </c>
      <c r="C28" s="8">
        <f t="shared" ref="C28:C59" si="2">IF(A28="","",IF(A28=F$15+F$17,(F$14/F$15)*(AN$16/12),F$14/F$15))</f>
        <v>8333.3333333333339</v>
      </c>
      <c r="D28" s="8">
        <f>IF(A28="","",D27+C28)</f>
        <v>11805.555555555557</v>
      </c>
      <c r="E28" s="8">
        <f>IF(A28="","",B28-C28)</f>
        <v>38194.444444444445</v>
      </c>
      <c r="F28" s="8">
        <f t="shared" si="0"/>
        <v>2583.3333333333335</v>
      </c>
    </row>
    <row r="29" spans="1:6" x14ac:dyDescent="0.2">
      <c r="A29" s="5">
        <f t="shared" si="1"/>
        <v>2024</v>
      </c>
      <c r="B29" s="9">
        <f t="shared" ref="B29:B78" si="3">IF(A29="","",B28-C28)</f>
        <v>38194.444444444445</v>
      </c>
      <c r="C29" s="9">
        <f t="shared" si="2"/>
        <v>8333.3333333333339</v>
      </c>
      <c r="D29" s="9">
        <f t="shared" ref="D29:D78" si="4">IF(A29="","",D28+C29)</f>
        <v>20138.888888888891</v>
      </c>
      <c r="E29" s="9">
        <f t="shared" ref="E29:E78" si="5">IF(A29="","",B29-C29)</f>
        <v>29861.111111111109</v>
      </c>
      <c r="F29" s="9">
        <f t="shared" si="0"/>
        <v>2583.3333333333335</v>
      </c>
    </row>
    <row r="30" spans="1:6" x14ac:dyDescent="0.2">
      <c r="A30" s="5">
        <f t="shared" si="1"/>
        <v>2025</v>
      </c>
      <c r="B30" s="9">
        <f t="shared" si="3"/>
        <v>29861.111111111109</v>
      </c>
      <c r="C30" s="9">
        <f t="shared" si="2"/>
        <v>8333.3333333333339</v>
      </c>
      <c r="D30" s="9">
        <f t="shared" si="4"/>
        <v>28472.222222222226</v>
      </c>
      <c r="E30" s="9">
        <f t="shared" si="5"/>
        <v>21527.777777777774</v>
      </c>
      <c r="F30" s="9">
        <f t="shared" si="0"/>
        <v>2583.3333333333335</v>
      </c>
    </row>
    <row r="31" spans="1:6" x14ac:dyDescent="0.2">
      <c r="A31" s="5">
        <f t="shared" si="1"/>
        <v>2026</v>
      </c>
      <c r="B31" s="9">
        <f t="shared" si="3"/>
        <v>21527.777777777774</v>
      </c>
      <c r="C31" s="9">
        <f t="shared" si="2"/>
        <v>8333.3333333333339</v>
      </c>
      <c r="D31" s="9">
        <f t="shared" si="4"/>
        <v>36805.555555555562</v>
      </c>
      <c r="E31" s="9">
        <f t="shared" si="5"/>
        <v>13194.44444444444</v>
      </c>
      <c r="F31" s="9">
        <f t="shared" si="0"/>
        <v>2583.3333333333335</v>
      </c>
    </row>
    <row r="32" spans="1:6" x14ac:dyDescent="0.2">
      <c r="A32" s="5">
        <f t="shared" si="1"/>
        <v>2027</v>
      </c>
      <c r="B32" s="9">
        <f t="shared" si="3"/>
        <v>13194.44444444444</v>
      </c>
      <c r="C32" s="9">
        <f t="shared" si="2"/>
        <v>8333.3333333333339</v>
      </c>
      <c r="D32" s="9">
        <f t="shared" si="4"/>
        <v>45138.888888888898</v>
      </c>
      <c r="E32" s="9">
        <f t="shared" si="5"/>
        <v>4861.1111111111059</v>
      </c>
      <c r="F32" s="9">
        <f t="shared" si="0"/>
        <v>2583.3333333333335</v>
      </c>
    </row>
    <row r="33" spans="1:6" x14ac:dyDescent="0.2">
      <c r="A33" s="5">
        <f t="shared" si="1"/>
        <v>2028</v>
      </c>
      <c r="B33" s="9">
        <f t="shared" si="3"/>
        <v>4861.1111111111059</v>
      </c>
      <c r="C33" s="9">
        <f t="shared" si="2"/>
        <v>4861.1111111111122</v>
      </c>
      <c r="D33" s="9">
        <f t="shared" si="4"/>
        <v>50000.000000000007</v>
      </c>
      <c r="E33" s="9">
        <f t="shared" si="5"/>
        <v>-6.3664629124104977E-12</v>
      </c>
      <c r="F33" s="9">
        <f t="shared" si="0"/>
        <v>1506.9444444444448</v>
      </c>
    </row>
    <row r="34" spans="1:6" x14ac:dyDescent="0.2">
      <c r="A34" s="5" t="str">
        <f t="shared" si="1"/>
        <v/>
      </c>
      <c r="B34" s="9" t="str">
        <f t="shared" si="3"/>
        <v/>
      </c>
      <c r="C34" s="9" t="str">
        <f t="shared" si="2"/>
        <v/>
      </c>
      <c r="D34" s="9" t="str">
        <f t="shared" si="4"/>
        <v/>
      </c>
      <c r="E34" s="9" t="str">
        <f t="shared" si="5"/>
        <v/>
      </c>
      <c r="F34" s="9" t="str">
        <f t="shared" si="0"/>
        <v/>
      </c>
    </row>
    <row r="35" spans="1:6" x14ac:dyDescent="0.2">
      <c r="A35" s="5" t="str">
        <f t="shared" si="1"/>
        <v/>
      </c>
      <c r="B35" s="9" t="str">
        <f t="shared" si="3"/>
        <v/>
      </c>
      <c r="C35" s="9" t="str">
        <f t="shared" si="2"/>
        <v/>
      </c>
      <c r="D35" s="9" t="str">
        <f t="shared" si="4"/>
        <v/>
      </c>
      <c r="E35" s="9" t="str">
        <f t="shared" si="5"/>
        <v/>
      </c>
      <c r="F35" s="9" t="str">
        <f t="shared" si="0"/>
        <v/>
      </c>
    </row>
    <row r="36" spans="1:6" x14ac:dyDescent="0.2">
      <c r="A36" s="5" t="str">
        <f t="shared" si="1"/>
        <v/>
      </c>
      <c r="B36" s="9" t="str">
        <f t="shared" si="3"/>
        <v/>
      </c>
      <c r="C36" s="9" t="str">
        <f t="shared" si="2"/>
        <v/>
      </c>
      <c r="D36" s="9" t="str">
        <f t="shared" si="4"/>
        <v/>
      </c>
      <c r="E36" s="9" t="str">
        <f t="shared" si="5"/>
        <v/>
      </c>
      <c r="F36" s="9" t="str">
        <f t="shared" si="0"/>
        <v/>
      </c>
    </row>
    <row r="37" spans="1:6" x14ac:dyDescent="0.2">
      <c r="A37" s="5" t="str">
        <f t="shared" si="1"/>
        <v/>
      </c>
      <c r="B37" s="9" t="str">
        <f t="shared" si="3"/>
        <v/>
      </c>
      <c r="C37" s="9" t="str">
        <f t="shared" si="2"/>
        <v/>
      </c>
      <c r="D37" s="9" t="str">
        <f t="shared" si="4"/>
        <v/>
      </c>
      <c r="E37" s="9" t="str">
        <f t="shared" si="5"/>
        <v/>
      </c>
      <c r="F37" s="9" t="str">
        <f t="shared" si="0"/>
        <v/>
      </c>
    </row>
    <row r="38" spans="1:6" x14ac:dyDescent="0.2">
      <c r="A38" s="5" t="str">
        <f t="shared" si="1"/>
        <v/>
      </c>
      <c r="B38" s="9" t="str">
        <f t="shared" si="3"/>
        <v/>
      </c>
      <c r="C38" s="9" t="str">
        <f t="shared" si="2"/>
        <v/>
      </c>
      <c r="D38" s="9" t="str">
        <f t="shared" si="4"/>
        <v/>
      </c>
      <c r="E38" s="9" t="str">
        <f t="shared" si="5"/>
        <v/>
      </c>
      <c r="F38" s="9" t="str">
        <f t="shared" si="0"/>
        <v/>
      </c>
    </row>
    <row r="39" spans="1:6" x14ac:dyDescent="0.2">
      <c r="A39" s="5" t="str">
        <f t="shared" si="1"/>
        <v/>
      </c>
      <c r="B39" s="9" t="str">
        <f t="shared" si="3"/>
        <v/>
      </c>
      <c r="C39" s="9" t="str">
        <f t="shared" si="2"/>
        <v/>
      </c>
      <c r="D39" s="9" t="str">
        <f t="shared" si="4"/>
        <v/>
      </c>
      <c r="E39" s="9" t="str">
        <f t="shared" si="5"/>
        <v/>
      </c>
      <c r="F39" s="9" t="str">
        <f t="shared" si="0"/>
        <v/>
      </c>
    </row>
    <row r="40" spans="1:6" x14ac:dyDescent="0.2">
      <c r="A40" s="5" t="str">
        <f t="shared" si="1"/>
        <v/>
      </c>
      <c r="B40" s="9" t="str">
        <f t="shared" si="3"/>
        <v/>
      </c>
      <c r="C40" s="9" t="str">
        <f t="shared" si="2"/>
        <v/>
      </c>
      <c r="D40" s="9" t="str">
        <f t="shared" si="4"/>
        <v/>
      </c>
      <c r="E40" s="9" t="str">
        <f t="shared" si="5"/>
        <v/>
      </c>
      <c r="F40" s="9" t="str">
        <f t="shared" si="0"/>
        <v/>
      </c>
    </row>
    <row r="41" spans="1:6" x14ac:dyDescent="0.2">
      <c r="A41" s="5" t="str">
        <f t="shared" si="1"/>
        <v/>
      </c>
      <c r="B41" s="9" t="str">
        <f t="shared" si="3"/>
        <v/>
      </c>
      <c r="C41" s="9" t="str">
        <f t="shared" si="2"/>
        <v/>
      </c>
      <c r="D41" s="9" t="str">
        <f t="shared" si="4"/>
        <v/>
      </c>
      <c r="E41" s="9" t="str">
        <f t="shared" si="5"/>
        <v/>
      </c>
      <c r="F41" s="9" t="str">
        <f t="shared" si="0"/>
        <v/>
      </c>
    </row>
    <row r="42" spans="1:6" x14ac:dyDescent="0.2">
      <c r="A42" s="5" t="str">
        <f t="shared" si="1"/>
        <v/>
      </c>
      <c r="B42" s="9" t="str">
        <f t="shared" si="3"/>
        <v/>
      </c>
      <c r="C42" s="9" t="str">
        <f t="shared" si="2"/>
        <v/>
      </c>
      <c r="D42" s="9" t="str">
        <f t="shared" si="4"/>
        <v/>
      </c>
      <c r="E42" s="9" t="str">
        <f t="shared" si="5"/>
        <v/>
      </c>
      <c r="F42" s="9" t="str">
        <f t="shared" si="0"/>
        <v/>
      </c>
    </row>
    <row r="43" spans="1:6" x14ac:dyDescent="0.2">
      <c r="A43" s="5" t="str">
        <f t="shared" si="1"/>
        <v/>
      </c>
      <c r="B43" s="9" t="str">
        <f t="shared" si="3"/>
        <v/>
      </c>
      <c r="C43" s="9" t="str">
        <f t="shared" si="2"/>
        <v/>
      </c>
      <c r="D43" s="9" t="str">
        <f t="shared" si="4"/>
        <v/>
      </c>
      <c r="E43" s="9" t="str">
        <f t="shared" si="5"/>
        <v/>
      </c>
      <c r="F43" s="9" t="str">
        <f t="shared" si="0"/>
        <v/>
      </c>
    </row>
    <row r="44" spans="1:6" x14ac:dyDescent="0.2">
      <c r="A44" s="5" t="str">
        <f t="shared" si="1"/>
        <v/>
      </c>
      <c r="B44" s="9" t="str">
        <f t="shared" si="3"/>
        <v/>
      </c>
      <c r="C44" s="9" t="str">
        <f t="shared" si="2"/>
        <v/>
      </c>
      <c r="D44" s="9" t="str">
        <f t="shared" si="4"/>
        <v/>
      </c>
      <c r="E44" s="9" t="str">
        <f t="shared" si="5"/>
        <v/>
      </c>
      <c r="F44" s="9" t="str">
        <f t="shared" si="0"/>
        <v/>
      </c>
    </row>
    <row r="45" spans="1:6" x14ac:dyDescent="0.2">
      <c r="A45" s="5" t="str">
        <f t="shared" si="1"/>
        <v/>
      </c>
      <c r="B45" s="9" t="str">
        <f t="shared" si="3"/>
        <v/>
      </c>
      <c r="C45" s="9" t="str">
        <f t="shared" si="2"/>
        <v/>
      </c>
      <c r="D45" s="9" t="str">
        <f t="shared" si="4"/>
        <v/>
      </c>
      <c r="E45" s="9" t="str">
        <f t="shared" si="5"/>
        <v/>
      </c>
      <c r="F45" s="9" t="str">
        <f t="shared" si="0"/>
        <v/>
      </c>
    </row>
    <row r="46" spans="1:6" x14ac:dyDescent="0.2">
      <c r="A46" s="5" t="str">
        <f t="shared" si="1"/>
        <v/>
      </c>
      <c r="B46" s="9" t="str">
        <f t="shared" si="3"/>
        <v/>
      </c>
      <c r="C46" s="9" t="str">
        <f t="shared" si="2"/>
        <v/>
      </c>
      <c r="D46" s="9" t="str">
        <f t="shared" si="4"/>
        <v/>
      </c>
      <c r="E46" s="9" t="str">
        <f t="shared" si="5"/>
        <v/>
      </c>
      <c r="F46" s="9" t="str">
        <f t="shared" si="0"/>
        <v/>
      </c>
    </row>
    <row r="47" spans="1:6" x14ac:dyDescent="0.2">
      <c r="A47" s="5" t="str">
        <f t="shared" si="1"/>
        <v/>
      </c>
      <c r="B47" s="9" t="str">
        <f t="shared" si="3"/>
        <v/>
      </c>
      <c r="C47" s="9" t="str">
        <f t="shared" si="2"/>
        <v/>
      </c>
      <c r="D47" s="9" t="str">
        <f t="shared" si="4"/>
        <v/>
      </c>
      <c r="E47" s="9" t="str">
        <f t="shared" si="5"/>
        <v/>
      </c>
      <c r="F47" s="9" t="str">
        <f t="shared" si="0"/>
        <v/>
      </c>
    </row>
    <row r="48" spans="1:6" x14ac:dyDescent="0.2">
      <c r="A48" s="5" t="str">
        <f t="shared" si="1"/>
        <v/>
      </c>
      <c r="B48" s="9" t="str">
        <f t="shared" si="3"/>
        <v/>
      </c>
      <c r="C48" s="9" t="str">
        <f t="shared" si="2"/>
        <v/>
      </c>
      <c r="D48" s="9" t="str">
        <f t="shared" si="4"/>
        <v/>
      </c>
      <c r="E48" s="9" t="str">
        <f t="shared" si="5"/>
        <v/>
      </c>
      <c r="F48" s="9" t="str">
        <f t="shared" si="0"/>
        <v/>
      </c>
    </row>
    <row r="49" spans="1:6" x14ac:dyDescent="0.2">
      <c r="A49" s="5" t="str">
        <f t="shared" si="1"/>
        <v/>
      </c>
      <c r="B49" s="9" t="str">
        <f t="shared" si="3"/>
        <v/>
      </c>
      <c r="C49" s="9" t="str">
        <f t="shared" si="2"/>
        <v/>
      </c>
      <c r="D49" s="9" t="str">
        <f t="shared" si="4"/>
        <v/>
      </c>
      <c r="E49" s="9" t="str">
        <f t="shared" si="5"/>
        <v/>
      </c>
      <c r="F49" s="9" t="str">
        <f t="shared" si="0"/>
        <v/>
      </c>
    </row>
    <row r="50" spans="1:6" x14ac:dyDescent="0.2">
      <c r="A50" s="5" t="str">
        <f t="shared" si="1"/>
        <v/>
      </c>
      <c r="B50" s="9" t="str">
        <f t="shared" si="3"/>
        <v/>
      </c>
      <c r="C50" s="9" t="str">
        <f t="shared" si="2"/>
        <v/>
      </c>
      <c r="D50" s="9" t="str">
        <f t="shared" si="4"/>
        <v/>
      </c>
      <c r="E50" s="9" t="str">
        <f t="shared" si="5"/>
        <v/>
      </c>
      <c r="F50" s="9" t="str">
        <f t="shared" si="0"/>
        <v/>
      </c>
    </row>
    <row r="51" spans="1:6" x14ac:dyDescent="0.2">
      <c r="A51" s="5" t="str">
        <f t="shared" si="1"/>
        <v/>
      </c>
      <c r="B51" s="9" t="str">
        <f t="shared" si="3"/>
        <v/>
      </c>
      <c r="C51" s="9" t="str">
        <f t="shared" si="2"/>
        <v/>
      </c>
      <c r="D51" s="9" t="str">
        <f t="shared" si="4"/>
        <v/>
      </c>
      <c r="E51" s="9" t="str">
        <f t="shared" si="5"/>
        <v/>
      </c>
      <c r="F51" s="9" t="str">
        <f t="shared" si="0"/>
        <v/>
      </c>
    </row>
    <row r="52" spans="1:6" x14ac:dyDescent="0.2">
      <c r="A52" s="5" t="str">
        <f t="shared" si="1"/>
        <v/>
      </c>
      <c r="B52" s="9" t="str">
        <f t="shared" si="3"/>
        <v/>
      </c>
      <c r="C52" s="9" t="str">
        <f t="shared" si="2"/>
        <v/>
      </c>
      <c r="D52" s="9" t="str">
        <f t="shared" si="4"/>
        <v/>
      </c>
      <c r="E52" s="9" t="str">
        <f t="shared" si="5"/>
        <v/>
      </c>
      <c r="F52" s="9" t="str">
        <f t="shared" si="0"/>
        <v/>
      </c>
    </row>
    <row r="53" spans="1:6" x14ac:dyDescent="0.2">
      <c r="A53" s="5" t="str">
        <f t="shared" si="1"/>
        <v/>
      </c>
      <c r="B53" s="9" t="str">
        <f t="shared" si="3"/>
        <v/>
      </c>
      <c r="C53" s="9" t="str">
        <f t="shared" si="2"/>
        <v/>
      </c>
      <c r="D53" s="9" t="str">
        <f t="shared" si="4"/>
        <v/>
      </c>
      <c r="E53" s="9" t="str">
        <f t="shared" si="5"/>
        <v/>
      </c>
      <c r="F53" s="9" t="str">
        <f t="shared" si="0"/>
        <v/>
      </c>
    </row>
    <row r="54" spans="1:6" x14ac:dyDescent="0.2">
      <c r="A54" s="5" t="str">
        <f t="shared" si="1"/>
        <v/>
      </c>
      <c r="B54" s="9" t="str">
        <f t="shared" si="3"/>
        <v/>
      </c>
      <c r="C54" s="9" t="str">
        <f t="shared" si="2"/>
        <v/>
      </c>
      <c r="D54" s="9" t="str">
        <f t="shared" si="4"/>
        <v/>
      </c>
      <c r="E54" s="9" t="str">
        <f t="shared" si="5"/>
        <v/>
      </c>
      <c r="F54" s="9" t="str">
        <f t="shared" si="0"/>
        <v/>
      </c>
    </row>
    <row r="55" spans="1:6" x14ac:dyDescent="0.2">
      <c r="A55" s="5" t="str">
        <f t="shared" si="1"/>
        <v/>
      </c>
      <c r="B55" s="9" t="str">
        <f t="shared" si="3"/>
        <v/>
      </c>
      <c r="C55" s="9" t="str">
        <f t="shared" si="2"/>
        <v/>
      </c>
      <c r="D55" s="9" t="str">
        <f t="shared" si="4"/>
        <v/>
      </c>
      <c r="E55" s="9" t="str">
        <f t="shared" si="5"/>
        <v/>
      </c>
      <c r="F55" s="9" t="str">
        <f t="shared" si="0"/>
        <v/>
      </c>
    </row>
    <row r="56" spans="1:6" x14ac:dyDescent="0.2">
      <c r="A56" s="5" t="str">
        <f t="shared" si="1"/>
        <v/>
      </c>
      <c r="B56" s="9" t="str">
        <f t="shared" si="3"/>
        <v/>
      </c>
      <c r="C56" s="9" t="str">
        <f t="shared" si="2"/>
        <v/>
      </c>
      <c r="D56" s="9" t="str">
        <f t="shared" si="4"/>
        <v/>
      </c>
      <c r="E56" s="9" t="str">
        <f t="shared" si="5"/>
        <v/>
      </c>
      <c r="F56" s="9" t="str">
        <f t="shared" si="0"/>
        <v/>
      </c>
    </row>
    <row r="57" spans="1:6" x14ac:dyDescent="0.2">
      <c r="A57" s="5" t="str">
        <f t="shared" si="1"/>
        <v/>
      </c>
      <c r="B57" s="9" t="str">
        <f t="shared" si="3"/>
        <v/>
      </c>
      <c r="C57" s="9" t="str">
        <f t="shared" si="2"/>
        <v/>
      </c>
      <c r="D57" s="9" t="str">
        <f t="shared" si="4"/>
        <v/>
      </c>
      <c r="E57" s="9" t="str">
        <f t="shared" si="5"/>
        <v/>
      </c>
      <c r="F57" s="9" t="str">
        <f t="shared" si="0"/>
        <v/>
      </c>
    </row>
    <row r="58" spans="1:6" x14ac:dyDescent="0.2">
      <c r="A58" s="5" t="str">
        <f t="shared" si="1"/>
        <v/>
      </c>
      <c r="B58" s="9" t="str">
        <f t="shared" si="3"/>
        <v/>
      </c>
      <c r="C58" s="9" t="str">
        <f t="shared" si="2"/>
        <v/>
      </c>
      <c r="D58" s="9" t="str">
        <f t="shared" si="4"/>
        <v/>
      </c>
      <c r="E58" s="9" t="str">
        <f t="shared" si="5"/>
        <v/>
      </c>
      <c r="F58" s="9" t="str">
        <f t="shared" si="0"/>
        <v/>
      </c>
    </row>
    <row r="59" spans="1:6" x14ac:dyDescent="0.2">
      <c r="A59" s="5" t="str">
        <f t="shared" si="1"/>
        <v/>
      </c>
      <c r="B59" s="9" t="str">
        <f t="shared" si="3"/>
        <v/>
      </c>
      <c r="C59" s="9" t="str">
        <f t="shared" si="2"/>
        <v/>
      </c>
      <c r="D59" s="9" t="str">
        <f t="shared" si="4"/>
        <v/>
      </c>
      <c r="E59" s="9" t="str">
        <f t="shared" si="5"/>
        <v/>
      </c>
      <c r="F59" s="9" t="str">
        <f t="shared" ref="F59:F90" si="6">IF(A59="","",C59*$F$18)</f>
        <v/>
      </c>
    </row>
    <row r="60" spans="1:6" x14ac:dyDescent="0.2">
      <c r="A60" s="5" t="str">
        <f t="shared" ref="A60:A91" si="7">IF(A59="","",IF(AN$16=0,IF(A59&gt;=F$17+F$15-1,"",A59+1),IF(A59&gt;=F$17+F$15,"",A59+1)))</f>
        <v/>
      </c>
      <c r="B60" s="9" t="str">
        <f t="shared" si="3"/>
        <v/>
      </c>
      <c r="C60" s="9" t="str">
        <f t="shared" ref="C60:C91" si="8">IF(A60="","",IF(A60=F$15+F$17,(F$14/F$15)*(AN$16/12),F$14/F$15))</f>
        <v/>
      </c>
      <c r="D60" s="9" t="str">
        <f t="shared" si="4"/>
        <v/>
      </c>
      <c r="E60" s="9" t="str">
        <f t="shared" si="5"/>
        <v/>
      </c>
      <c r="F60" s="9" t="str">
        <f t="shared" si="6"/>
        <v/>
      </c>
    </row>
    <row r="61" spans="1:6" x14ac:dyDescent="0.2">
      <c r="A61" s="5" t="str">
        <f t="shared" si="7"/>
        <v/>
      </c>
      <c r="B61" s="9" t="str">
        <f t="shared" si="3"/>
        <v/>
      </c>
      <c r="C61" s="9" t="str">
        <f t="shared" si="8"/>
        <v/>
      </c>
      <c r="D61" s="9" t="str">
        <f t="shared" si="4"/>
        <v/>
      </c>
      <c r="E61" s="9" t="str">
        <f t="shared" si="5"/>
        <v/>
      </c>
      <c r="F61" s="9" t="str">
        <f t="shared" si="6"/>
        <v/>
      </c>
    </row>
    <row r="62" spans="1:6" x14ac:dyDescent="0.2">
      <c r="A62" s="5" t="str">
        <f t="shared" si="7"/>
        <v/>
      </c>
      <c r="B62" s="9" t="str">
        <f t="shared" si="3"/>
        <v/>
      </c>
      <c r="C62" s="9" t="str">
        <f t="shared" si="8"/>
        <v/>
      </c>
      <c r="D62" s="9" t="str">
        <f t="shared" si="4"/>
        <v/>
      </c>
      <c r="E62" s="9" t="str">
        <f t="shared" si="5"/>
        <v/>
      </c>
      <c r="F62" s="9" t="str">
        <f t="shared" si="6"/>
        <v/>
      </c>
    </row>
    <row r="63" spans="1:6" x14ac:dyDescent="0.2">
      <c r="A63" s="5" t="str">
        <f t="shared" si="7"/>
        <v/>
      </c>
      <c r="B63" s="9" t="str">
        <f t="shared" si="3"/>
        <v/>
      </c>
      <c r="C63" s="9" t="str">
        <f t="shared" si="8"/>
        <v/>
      </c>
      <c r="D63" s="9" t="str">
        <f t="shared" si="4"/>
        <v/>
      </c>
      <c r="E63" s="9" t="str">
        <f t="shared" si="5"/>
        <v/>
      </c>
      <c r="F63" s="9" t="str">
        <f t="shared" si="6"/>
        <v/>
      </c>
    </row>
    <row r="64" spans="1:6" x14ac:dyDescent="0.2">
      <c r="A64" s="5" t="str">
        <f t="shared" si="7"/>
        <v/>
      </c>
      <c r="B64" s="9" t="str">
        <f t="shared" si="3"/>
        <v/>
      </c>
      <c r="C64" s="9" t="str">
        <f t="shared" si="8"/>
        <v/>
      </c>
      <c r="D64" s="9" t="str">
        <f t="shared" si="4"/>
        <v/>
      </c>
      <c r="E64" s="9" t="str">
        <f t="shared" si="5"/>
        <v/>
      </c>
      <c r="F64" s="9" t="str">
        <f t="shared" si="6"/>
        <v/>
      </c>
    </row>
    <row r="65" spans="1:6" x14ac:dyDescent="0.2">
      <c r="A65" s="5" t="str">
        <f t="shared" si="7"/>
        <v/>
      </c>
      <c r="B65" s="9" t="str">
        <f t="shared" si="3"/>
        <v/>
      </c>
      <c r="C65" s="9" t="str">
        <f t="shared" si="8"/>
        <v/>
      </c>
      <c r="D65" s="9" t="str">
        <f t="shared" si="4"/>
        <v/>
      </c>
      <c r="E65" s="9" t="str">
        <f t="shared" si="5"/>
        <v/>
      </c>
      <c r="F65" s="9" t="str">
        <f t="shared" si="6"/>
        <v/>
      </c>
    </row>
    <row r="66" spans="1:6" x14ac:dyDescent="0.2">
      <c r="A66" s="5" t="str">
        <f t="shared" si="7"/>
        <v/>
      </c>
      <c r="B66" s="9" t="str">
        <f t="shared" si="3"/>
        <v/>
      </c>
      <c r="C66" s="9" t="str">
        <f t="shared" si="8"/>
        <v/>
      </c>
      <c r="D66" s="9" t="str">
        <f t="shared" si="4"/>
        <v/>
      </c>
      <c r="E66" s="9" t="str">
        <f t="shared" si="5"/>
        <v/>
      </c>
      <c r="F66" s="9" t="str">
        <f t="shared" si="6"/>
        <v/>
      </c>
    </row>
    <row r="67" spans="1:6" x14ac:dyDescent="0.2">
      <c r="A67" s="5" t="str">
        <f t="shared" si="7"/>
        <v/>
      </c>
      <c r="B67" s="9" t="str">
        <f t="shared" si="3"/>
        <v/>
      </c>
      <c r="C67" s="9" t="str">
        <f t="shared" si="8"/>
        <v/>
      </c>
      <c r="D67" s="9" t="str">
        <f t="shared" si="4"/>
        <v/>
      </c>
      <c r="E67" s="9" t="str">
        <f t="shared" si="5"/>
        <v/>
      </c>
      <c r="F67" s="9" t="str">
        <f t="shared" si="6"/>
        <v/>
      </c>
    </row>
    <row r="68" spans="1:6" x14ac:dyDescent="0.2">
      <c r="A68" s="5" t="str">
        <f t="shared" si="7"/>
        <v/>
      </c>
      <c r="B68" s="9" t="str">
        <f t="shared" si="3"/>
        <v/>
      </c>
      <c r="C68" s="9" t="str">
        <f t="shared" si="8"/>
        <v/>
      </c>
      <c r="D68" s="9" t="str">
        <f t="shared" si="4"/>
        <v/>
      </c>
      <c r="E68" s="9" t="str">
        <f t="shared" si="5"/>
        <v/>
      </c>
      <c r="F68" s="9" t="str">
        <f t="shared" si="6"/>
        <v/>
      </c>
    </row>
    <row r="69" spans="1:6" x14ac:dyDescent="0.2">
      <c r="A69" s="5" t="str">
        <f t="shared" si="7"/>
        <v/>
      </c>
      <c r="B69" s="9" t="str">
        <f t="shared" si="3"/>
        <v/>
      </c>
      <c r="C69" s="9" t="str">
        <f t="shared" si="8"/>
        <v/>
      </c>
      <c r="D69" s="9" t="str">
        <f t="shared" si="4"/>
        <v/>
      </c>
      <c r="E69" s="9" t="str">
        <f t="shared" si="5"/>
        <v/>
      </c>
      <c r="F69" s="9" t="str">
        <f t="shared" si="6"/>
        <v/>
      </c>
    </row>
    <row r="70" spans="1:6" x14ac:dyDescent="0.2">
      <c r="A70" s="5" t="str">
        <f t="shared" si="7"/>
        <v/>
      </c>
      <c r="B70" s="9" t="str">
        <f t="shared" si="3"/>
        <v/>
      </c>
      <c r="C70" s="9" t="str">
        <f t="shared" si="8"/>
        <v/>
      </c>
      <c r="D70" s="9" t="str">
        <f t="shared" si="4"/>
        <v/>
      </c>
      <c r="E70" s="9" t="str">
        <f t="shared" si="5"/>
        <v/>
      </c>
      <c r="F70" s="9" t="str">
        <f t="shared" si="6"/>
        <v/>
      </c>
    </row>
    <row r="71" spans="1:6" x14ac:dyDescent="0.2">
      <c r="A71" s="5" t="str">
        <f t="shared" si="7"/>
        <v/>
      </c>
      <c r="B71" s="9" t="str">
        <f t="shared" si="3"/>
        <v/>
      </c>
      <c r="C71" s="9" t="str">
        <f t="shared" si="8"/>
        <v/>
      </c>
      <c r="D71" s="9" t="str">
        <f t="shared" si="4"/>
        <v/>
      </c>
      <c r="E71" s="9" t="str">
        <f t="shared" si="5"/>
        <v/>
      </c>
      <c r="F71" s="9" t="str">
        <f t="shared" si="6"/>
        <v/>
      </c>
    </row>
    <row r="72" spans="1:6" x14ac:dyDescent="0.2">
      <c r="A72" s="5" t="str">
        <f t="shared" si="7"/>
        <v/>
      </c>
      <c r="B72" s="9" t="str">
        <f t="shared" si="3"/>
        <v/>
      </c>
      <c r="C72" s="9" t="str">
        <f t="shared" si="8"/>
        <v/>
      </c>
      <c r="D72" s="9" t="str">
        <f t="shared" si="4"/>
        <v/>
      </c>
      <c r="E72" s="9" t="str">
        <f t="shared" si="5"/>
        <v/>
      </c>
      <c r="F72" s="9" t="str">
        <f t="shared" si="6"/>
        <v/>
      </c>
    </row>
    <row r="73" spans="1:6" x14ac:dyDescent="0.2">
      <c r="A73" s="5" t="str">
        <f t="shared" si="7"/>
        <v/>
      </c>
      <c r="B73" s="9" t="str">
        <f t="shared" si="3"/>
        <v/>
      </c>
      <c r="C73" s="9" t="str">
        <f t="shared" si="8"/>
        <v/>
      </c>
      <c r="D73" s="9" t="str">
        <f t="shared" si="4"/>
        <v/>
      </c>
      <c r="E73" s="9" t="str">
        <f t="shared" si="5"/>
        <v/>
      </c>
      <c r="F73" s="9" t="str">
        <f t="shared" si="6"/>
        <v/>
      </c>
    </row>
    <row r="74" spans="1:6" x14ac:dyDescent="0.2">
      <c r="A74" s="5" t="str">
        <f t="shared" si="7"/>
        <v/>
      </c>
      <c r="B74" s="9" t="str">
        <f t="shared" si="3"/>
        <v/>
      </c>
      <c r="C74" s="9" t="str">
        <f t="shared" si="8"/>
        <v/>
      </c>
      <c r="D74" s="9" t="str">
        <f t="shared" si="4"/>
        <v/>
      </c>
      <c r="E74" s="9" t="str">
        <f t="shared" si="5"/>
        <v/>
      </c>
      <c r="F74" s="9" t="str">
        <f t="shared" si="6"/>
        <v/>
      </c>
    </row>
    <row r="75" spans="1:6" x14ac:dyDescent="0.2">
      <c r="A75" s="5" t="str">
        <f t="shared" si="7"/>
        <v/>
      </c>
      <c r="B75" s="9" t="str">
        <f t="shared" si="3"/>
        <v/>
      </c>
      <c r="C75" s="9" t="str">
        <f t="shared" si="8"/>
        <v/>
      </c>
      <c r="D75" s="9" t="str">
        <f t="shared" si="4"/>
        <v/>
      </c>
      <c r="E75" s="9" t="str">
        <f t="shared" si="5"/>
        <v/>
      </c>
      <c r="F75" s="9" t="str">
        <f t="shared" si="6"/>
        <v/>
      </c>
    </row>
    <row r="76" spans="1:6" x14ac:dyDescent="0.2">
      <c r="A76" s="5" t="str">
        <f t="shared" si="7"/>
        <v/>
      </c>
      <c r="B76" s="9" t="str">
        <f t="shared" si="3"/>
        <v/>
      </c>
      <c r="C76" s="9" t="str">
        <f t="shared" si="8"/>
        <v/>
      </c>
      <c r="D76" s="9" t="str">
        <f t="shared" si="4"/>
        <v/>
      </c>
      <c r="E76" s="9" t="str">
        <f t="shared" si="5"/>
        <v/>
      </c>
      <c r="F76" s="9" t="str">
        <f t="shared" si="6"/>
        <v/>
      </c>
    </row>
    <row r="77" spans="1:6" x14ac:dyDescent="0.2">
      <c r="A77" s="5" t="str">
        <f t="shared" si="7"/>
        <v/>
      </c>
      <c r="B77" s="9" t="str">
        <f t="shared" si="3"/>
        <v/>
      </c>
      <c r="C77" s="9" t="str">
        <f t="shared" si="8"/>
        <v/>
      </c>
      <c r="D77" s="9" t="str">
        <f t="shared" si="4"/>
        <v/>
      </c>
      <c r="E77" s="9" t="str">
        <f t="shared" si="5"/>
        <v/>
      </c>
      <c r="F77" s="9" t="str">
        <f t="shared" si="6"/>
        <v/>
      </c>
    </row>
    <row r="78" spans="1:6" x14ac:dyDescent="0.2">
      <c r="A78" s="5" t="str">
        <f t="shared" si="7"/>
        <v/>
      </c>
      <c r="B78" s="9" t="str">
        <f t="shared" si="3"/>
        <v/>
      </c>
      <c r="C78" s="9" t="str">
        <f t="shared" si="8"/>
        <v/>
      </c>
      <c r="D78" s="9" t="str">
        <f t="shared" si="4"/>
        <v/>
      </c>
      <c r="E78" s="9" t="str">
        <f t="shared" si="5"/>
        <v/>
      </c>
      <c r="F78" s="9" t="str">
        <f t="shared" si="6"/>
        <v/>
      </c>
    </row>
    <row r="79" spans="1:6" x14ac:dyDescent="0.2">
      <c r="A79" s="5" t="str">
        <f t="shared" si="7"/>
        <v/>
      </c>
      <c r="B79" s="9" t="str">
        <f t="shared" ref="B79:B142" si="9">IF(A79="","",B78-C78)</f>
        <v/>
      </c>
      <c r="C79" s="9" t="str">
        <f t="shared" si="8"/>
        <v/>
      </c>
      <c r="D79" s="9" t="str">
        <f t="shared" ref="D79:D142" si="10">IF(A79="","",D78+C79)</f>
        <v/>
      </c>
      <c r="E79" s="9" t="str">
        <f t="shared" ref="E79:E142" si="11">IF(A79="","",B79-C79)</f>
        <v/>
      </c>
      <c r="F79" s="9" t="str">
        <f t="shared" si="6"/>
        <v/>
      </c>
    </row>
    <row r="80" spans="1:6" x14ac:dyDescent="0.2">
      <c r="A80" s="5" t="str">
        <f t="shared" si="7"/>
        <v/>
      </c>
      <c r="B80" s="9" t="str">
        <f t="shared" si="9"/>
        <v/>
      </c>
      <c r="C80" s="9" t="str">
        <f t="shared" si="8"/>
        <v/>
      </c>
      <c r="D80" s="9" t="str">
        <f t="shared" si="10"/>
        <v/>
      </c>
      <c r="E80" s="9" t="str">
        <f t="shared" si="11"/>
        <v/>
      </c>
      <c r="F80" s="9" t="str">
        <f t="shared" si="6"/>
        <v/>
      </c>
    </row>
    <row r="81" spans="1:6" x14ac:dyDescent="0.2">
      <c r="A81" s="5" t="str">
        <f t="shared" si="7"/>
        <v/>
      </c>
      <c r="B81" s="9" t="str">
        <f t="shared" si="9"/>
        <v/>
      </c>
      <c r="C81" s="9" t="str">
        <f t="shared" si="8"/>
        <v/>
      </c>
      <c r="D81" s="9" t="str">
        <f t="shared" si="10"/>
        <v/>
      </c>
      <c r="E81" s="9" t="str">
        <f t="shared" si="11"/>
        <v/>
      </c>
      <c r="F81" s="9" t="str">
        <f t="shared" si="6"/>
        <v/>
      </c>
    </row>
    <row r="82" spans="1:6" x14ac:dyDescent="0.2">
      <c r="A82" s="5" t="str">
        <f t="shared" si="7"/>
        <v/>
      </c>
      <c r="B82" s="9" t="str">
        <f t="shared" si="9"/>
        <v/>
      </c>
      <c r="C82" s="9" t="str">
        <f t="shared" si="8"/>
        <v/>
      </c>
      <c r="D82" s="9" t="str">
        <f t="shared" si="10"/>
        <v/>
      </c>
      <c r="E82" s="9" t="str">
        <f t="shared" si="11"/>
        <v/>
      </c>
      <c r="F82" s="9" t="str">
        <f t="shared" si="6"/>
        <v/>
      </c>
    </row>
    <row r="83" spans="1:6" x14ac:dyDescent="0.2">
      <c r="A83" s="5" t="str">
        <f t="shared" si="7"/>
        <v/>
      </c>
      <c r="B83" s="9" t="str">
        <f t="shared" si="9"/>
        <v/>
      </c>
      <c r="C83" s="9" t="str">
        <f t="shared" si="8"/>
        <v/>
      </c>
      <c r="D83" s="9" t="str">
        <f t="shared" si="10"/>
        <v/>
      </c>
      <c r="E83" s="9" t="str">
        <f t="shared" si="11"/>
        <v/>
      </c>
      <c r="F83" s="9" t="str">
        <f t="shared" si="6"/>
        <v/>
      </c>
    </row>
    <row r="84" spans="1:6" x14ac:dyDescent="0.2">
      <c r="A84" s="5" t="str">
        <f t="shared" si="7"/>
        <v/>
      </c>
      <c r="B84" s="9" t="str">
        <f t="shared" si="9"/>
        <v/>
      </c>
      <c r="C84" s="9" t="str">
        <f t="shared" si="8"/>
        <v/>
      </c>
      <c r="D84" s="9" t="str">
        <f t="shared" si="10"/>
        <v/>
      </c>
      <c r="E84" s="9" t="str">
        <f t="shared" si="11"/>
        <v/>
      </c>
      <c r="F84" s="9" t="str">
        <f t="shared" si="6"/>
        <v/>
      </c>
    </row>
    <row r="85" spans="1:6" x14ac:dyDescent="0.2">
      <c r="A85" s="5" t="str">
        <f t="shared" si="7"/>
        <v/>
      </c>
      <c r="B85" s="9" t="str">
        <f t="shared" si="9"/>
        <v/>
      </c>
      <c r="C85" s="9" t="str">
        <f t="shared" si="8"/>
        <v/>
      </c>
      <c r="D85" s="9" t="str">
        <f t="shared" si="10"/>
        <v/>
      </c>
      <c r="E85" s="9" t="str">
        <f t="shared" si="11"/>
        <v/>
      </c>
      <c r="F85" s="9" t="str">
        <f t="shared" si="6"/>
        <v/>
      </c>
    </row>
    <row r="86" spans="1:6" x14ac:dyDescent="0.2">
      <c r="A86" s="5" t="str">
        <f t="shared" si="7"/>
        <v/>
      </c>
      <c r="B86" s="9" t="str">
        <f t="shared" si="9"/>
        <v/>
      </c>
      <c r="C86" s="9" t="str">
        <f t="shared" si="8"/>
        <v/>
      </c>
      <c r="D86" s="9" t="str">
        <f t="shared" si="10"/>
        <v/>
      </c>
      <c r="E86" s="9" t="str">
        <f t="shared" si="11"/>
        <v/>
      </c>
      <c r="F86" s="9" t="str">
        <f t="shared" si="6"/>
        <v/>
      </c>
    </row>
    <row r="87" spans="1:6" x14ac:dyDescent="0.2">
      <c r="A87" s="5" t="str">
        <f t="shared" si="7"/>
        <v/>
      </c>
      <c r="B87" s="9" t="str">
        <f t="shared" si="9"/>
        <v/>
      </c>
      <c r="C87" s="9" t="str">
        <f t="shared" si="8"/>
        <v/>
      </c>
      <c r="D87" s="9" t="str">
        <f t="shared" si="10"/>
        <v/>
      </c>
      <c r="E87" s="9" t="str">
        <f t="shared" si="11"/>
        <v/>
      </c>
      <c r="F87" s="9" t="str">
        <f t="shared" si="6"/>
        <v/>
      </c>
    </row>
    <row r="88" spans="1:6" x14ac:dyDescent="0.2">
      <c r="A88" s="5" t="str">
        <f t="shared" si="7"/>
        <v/>
      </c>
      <c r="B88" s="9" t="str">
        <f t="shared" si="9"/>
        <v/>
      </c>
      <c r="C88" s="9" t="str">
        <f t="shared" si="8"/>
        <v/>
      </c>
      <c r="D88" s="9" t="str">
        <f t="shared" si="10"/>
        <v/>
      </c>
      <c r="E88" s="9" t="str">
        <f t="shared" si="11"/>
        <v/>
      </c>
      <c r="F88" s="9" t="str">
        <f t="shared" si="6"/>
        <v/>
      </c>
    </row>
    <row r="89" spans="1:6" x14ac:dyDescent="0.2">
      <c r="A89" s="5" t="str">
        <f t="shared" si="7"/>
        <v/>
      </c>
      <c r="B89" s="9" t="str">
        <f t="shared" si="9"/>
        <v/>
      </c>
      <c r="C89" s="9" t="str">
        <f t="shared" si="8"/>
        <v/>
      </c>
      <c r="D89" s="9" t="str">
        <f t="shared" si="10"/>
        <v/>
      </c>
      <c r="E89" s="9" t="str">
        <f t="shared" si="11"/>
        <v/>
      </c>
      <c r="F89" s="9" t="str">
        <f t="shared" si="6"/>
        <v/>
      </c>
    </row>
    <row r="90" spans="1:6" x14ac:dyDescent="0.2">
      <c r="A90" s="5" t="str">
        <f t="shared" si="7"/>
        <v/>
      </c>
      <c r="B90" s="9" t="str">
        <f t="shared" si="9"/>
        <v/>
      </c>
      <c r="C90" s="9" t="str">
        <f t="shared" si="8"/>
        <v/>
      </c>
      <c r="D90" s="9" t="str">
        <f t="shared" si="10"/>
        <v/>
      </c>
      <c r="E90" s="9" t="str">
        <f t="shared" si="11"/>
        <v/>
      </c>
      <c r="F90" s="9" t="str">
        <f t="shared" si="6"/>
        <v/>
      </c>
    </row>
    <row r="91" spans="1:6" x14ac:dyDescent="0.2">
      <c r="A91" s="5" t="str">
        <f t="shared" si="7"/>
        <v/>
      </c>
      <c r="B91" s="9" t="str">
        <f t="shared" si="9"/>
        <v/>
      </c>
      <c r="C91" s="9" t="str">
        <f t="shared" si="8"/>
        <v/>
      </c>
      <c r="D91" s="9" t="str">
        <f t="shared" si="10"/>
        <v/>
      </c>
      <c r="E91" s="9" t="str">
        <f t="shared" si="11"/>
        <v/>
      </c>
      <c r="F91" s="9" t="str">
        <f t="shared" ref="F91:F127" si="12">IF(A91="","",C91*$F$18)</f>
        <v/>
      </c>
    </row>
    <row r="92" spans="1:6" x14ac:dyDescent="0.2">
      <c r="A92" s="5" t="str">
        <f t="shared" ref="A92:A123" si="13">IF(A91="","",IF(AN$16=0,IF(A91&gt;=F$17+F$15-1,"",A91+1),IF(A91&gt;=F$17+F$15,"",A91+1)))</f>
        <v/>
      </c>
      <c r="B92" s="9" t="str">
        <f t="shared" si="9"/>
        <v/>
      </c>
      <c r="C92" s="9" t="str">
        <f t="shared" ref="C92:C123" si="14">IF(A92="","",IF(A92=F$15+F$17,(F$14/F$15)*(AN$16/12),F$14/F$15))</f>
        <v/>
      </c>
      <c r="D92" s="9" t="str">
        <f t="shared" si="10"/>
        <v/>
      </c>
      <c r="E92" s="9" t="str">
        <f t="shared" si="11"/>
        <v/>
      </c>
      <c r="F92" s="9" t="str">
        <f t="shared" si="12"/>
        <v/>
      </c>
    </row>
    <row r="93" spans="1:6" x14ac:dyDescent="0.2">
      <c r="A93" s="5" t="str">
        <f t="shared" si="13"/>
        <v/>
      </c>
      <c r="B93" s="9" t="str">
        <f t="shared" si="9"/>
        <v/>
      </c>
      <c r="C93" s="9" t="str">
        <f t="shared" si="14"/>
        <v/>
      </c>
      <c r="D93" s="9" t="str">
        <f t="shared" si="10"/>
        <v/>
      </c>
      <c r="E93" s="9" t="str">
        <f t="shared" si="11"/>
        <v/>
      </c>
      <c r="F93" s="9" t="str">
        <f t="shared" si="12"/>
        <v/>
      </c>
    </row>
    <row r="94" spans="1:6" x14ac:dyDescent="0.2">
      <c r="A94" s="5" t="str">
        <f t="shared" si="13"/>
        <v/>
      </c>
      <c r="B94" s="9" t="str">
        <f t="shared" si="9"/>
        <v/>
      </c>
      <c r="C94" s="9" t="str">
        <f t="shared" si="14"/>
        <v/>
      </c>
      <c r="D94" s="9" t="str">
        <f t="shared" si="10"/>
        <v/>
      </c>
      <c r="E94" s="9" t="str">
        <f t="shared" si="11"/>
        <v/>
      </c>
      <c r="F94" s="9" t="str">
        <f t="shared" si="12"/>
        <v/>
      </c>
    </row>
    <row r="95" spans="1:6" x14ac:dyDescent="0.2">
      <c r="A95" s="5" t="str">
        <f t="shared" si="13"/>
        <v/>
      </c>
      <c r="B95" s="9" t="str">
        <f t="shared" si="9"/>
        <v/>
      </c>
      <c r="C95" s="9" t="str">
        <f t="shared" si="14"/>
        <v/>
      </c>
      <c r="D95" s="9" t="str">
        <f t="shared" si="10"/>
        <v/>
      </c>
      <c r="E95" s="9" t="str">
        <f t="shared" si="11"/>
        <v/>
      </c>
      <c r="F95" s="9" t="str">
        <f t="shared" si="12"/>
        <v/>
      </c>
    </row>
    <row r="96" spans="1:6" x14ac:dyDescent="0.2">
      <c r="A96" s="5" t="str">
        <f t="shared" si="13"/>
        <v/>
      </c>
      <c r="B96" s="9" t="str">
        <f t="shared" si="9"/>
        <v/>
      </c>
      <c r="C96" s="9" t="str">
        <f t="shared" si="14"/>
        <v/>
      </c>
      <c r="D96" s="9" t="str">
        <f t="shared" si="10"/>
        <v/>
      </c>
      <c r="E96" s="9" t="str">
        <f t="shared" si="11"/>
        <v/>
      </c>
      <c r="F96" s="9" t="str">
        <f t="shared" si="12"/>
        <v/>
      </c>
    </row>
    <row r="97" spans="1:6" x14ac:dyDescent="0.2">
      <c r="A97" s="5" t="str">
        <f t="shared" si="13"/>
        <v/>
      </c>
      <c r="B97" s="9" t="str">
        <f t="shared" si="9"/>
        <v/>
      </c>
      <c r="C97" s="9" t="str">
        <f t="shared" si="14"/>
        <v/>
      </c>
      <c r="D97" s="9" t="str">
        <f t="shared" si="10"/>
        <v/>
      </c>
      <c r="E97" s="9" t="str">
        <f t="shared" si="11"/>
        <v/>
      </c>
      <c r="F97" s="9" t="str">
        <f t="shared" si="12"/>
        <v/>
      </c>
    </row>
    <row r="98" spans="1:6" x14ac:dyDescent="0.2">
      <c r="A98" s="5" t="str">
        <f t="shared" si="13"/>
        <v/>
      </c>
      <c r="B98" s="9" t="str">
        <f t="shared" si="9"/>
        <v/>
      </c>
      <c r="C98" s="9" t="str">
        <f t="shared" si="14"/>
        <v/>
      </c>
      <c r="D98" s="9" t="str">
        <f t="shared" si="10"/>
        <v/>
      </c>
      <c r="E98" s="9" t="str">
        <f t="shared" si="11"/>
        <v/>
      </c>
      <c r="F98" s="9" t="str">
        <f t="shared" si="12"/>
        <v/>
      </c>
    </row>
    <row r="99" spans="1:6" x14ac:dyDescent="0.2">
      <c r="A99" s="5" t="str">
        <f t="shared" si="13"/>
        <v/>
      </c>
      <c r="B99" s="9" t="str">
        <f t="shared" si="9"/>
        <v/>
      </c>
      <c r="C99" s="9" t="str">
        <f t="shared" si="14"/>
        <v/>
      </c>
      <c r="D99" s="9" t="str">
        <f t="shared" si="10"/>
        <v/>
      </c>
      <c r="E99" s="9" t="str">
        <f t="shared" si="11"/>
        <v/>
      </c>
      <c r="F99" s="9" t="str">
        <f t="shared" si="12"/>
        <v/>
      </c>
    </row>
    <row r="100" spans="1:6" x14ac:dyDescent="0.2">
      <c r="A100" s="5" t="str">
        <f t="shared" si="13"/>
        <v/>
      </c>
      <c r="B100" s="9" t="str">
        <f t="shared" si="9"/>
        <v/>
      </c>
      <c r="C100" s="9" t="str">
        <f t="shared" si="14"/>
        <v/>
      </c>
      <c r="D100" s="9" t="str">
        <f t="shared" si="10"/>
        <v/>
      </c>
      <c r="E100" s="9" t="str">
        <f t="shared" si="11"/>
        <v/>
      </c>
      <c r="F100" s="9" t="str">
        <f t="shared" si="12"/>
        <v/>
      </c>
    </row>
    <row r="101" spans="1:6" x14ac:dyDescent="0.2">
      <c r="A101" s="5" t="str">
        <f t="shared" si="13"/>
        <v/>
      </c>
      <c r="B101" s="9" t="str">
        <f t="shared" si="9"/>
        <v/>
      </c>
      <c r="C101" s="9" t="str">
        <f t="shared" si="14"/>
        <v/>
      </c>
      <c r="D101" s="9" t="str">
        <f t="shared" si="10"/>
        <v/>
      </c>
      <c r="E101" s="9" t="str">
        <f t="shared" si="11"/>
        <v/>
      </c>
      <c r="F101" s="9" t="str">
        <f t="shared" si="12"/>
        <v/>
      </c>
    </row>
    <row r="102" spans="1:6" x14ac:dyDescent="0.2">
      <c r="A102" s="5" t="str">
        <f t="shared" si="13"/>
        <v/>
      </c>
      <c r="B102" s="9" t="str">
        <f t="shared" si="9"/>
        <v/>
      </c>
      <c r="C102" s="9" t="str">
        <f t="shared" si="14"/>
        <v/>
      </c>
      <c r="D102" s="9" t="str">
        <f t="shared" si="10"/>
        <v/>
      </c>
      <c r="E102" s="9" t="str">
        <f t="shared" si="11"/>
        <v/>
      </c>
      <c r="F102" s="9" t="str">
        <f t="shared" si="12"/>
        <v/>
      </c>
    </row>
    <row r="103" spans="1:6" x14ac:dyDescent="0.2">
      <c r="A103" s="5" t="str">
        <f t="shared" si="13"/>
        <v/>
      </c>
      <c r="B103" s="9" t="str">
        <f t="shared" si="9"/>
        <v/>
      </c>
      <c r="C103" s="9" t="str">
        <f t="shared" si="14"/>
        <v/>
      </c>
      <c r="D103" s="9" t="str">
        <f t="shared" si="10"/>
        <v/>
      </c>
      <c r="E103" s="9" t="str">
        <f t="shared" si="11"/>
        <v/>
      </c>
      <c r="F103" s="9" t="str">
        <f t="shared" si="12"/>
        <v/>
      </c>
    </row>
    <row r="104" spans="1:6" x14ac:dyDescent="0.2">
      <c r="A104" s="5" t="str">
        <f t="shared" si="13"/>
        <v/>
      </c>
      <c r="B104" s="9" t="str">
        <f t="shared" si="9"/>
        <v/>
      </c>
      <c r="C104" s="9" t="str">
        <f t="shared" si="14"/>
        <v/>
      </c>
      <c r="D104" s="9" t="str">
        <f t="shared" si="10"/>
        <v/>
      </c>
      <c r="E104" s="9" t="str">
        <f t="shared" si="11"/>
        <v/>
      </c>
      <c r="F104" s="9" t="str">
        <f t="shared" si="12"/>
        <v/>
      </c>
    </row>
    <row r="105" spans="1:6" x14ac:dyDescent="0.2">
      <c r="A105" s="5" t="str">
        <f t="shared" si="13"/>
        <v/>
      </c>
      <c r="B105" s="9" t="str">
        <f t="shared" si="9"/>
        <v/>
      </c>
      <c r="C105" s="9" t="str">
        <f t="shared" si="14"/>
        <v/>
      </c>
      <c r="D105" s="9" t="str">
        <f t="shared" si="10"/>
        <v/>
      </c>
      <c r="E105" s="9" t="str">
        <f t="shared" si="11"/>
        <v/>
      </c>
      <c r="F105" s="9" t="str">
        <f t="shared" si="12"/>
        <v/>
      </c>
    </row>
    <row r="106" spans="1:6" x14ac:dyDescent="0.2">
      <c r="A106" s="5" t="str">
        <f t="shared" si="13"/>
        <v/>
      </c>
      <c r="B106" s="9" t="str">
        <f t="shared" si="9"/>
        <v/>
      </c>
      <c r="C106" s="9" t="str">
        <f t="shared" si="14"/>
        <v/>
      </c>
      <c r="D106" s="9" t="str">
        <f t="shared" si="10"/>
        <v/>
      </c>
      <c r="E106" s="9" t="str">
        <f t="shared" si="11"/>
        <v/>
      </c>
      <c r="F106" s="9" t="str">
        <f t="shared" si="12"/>
        <v/>
      </c>
    </row>
    <row r="107" spans="1:6" x14ac:dyDescent="0.2">
      <c r="A107" s="5" t="str">
        <f t="shared" si="13"/>
        <v/>
      </c>
      <c r="B107" s="9" t="str">
        <f t="shared" si="9"/>
        <v/>
      </c>
      <c r="C107" s="9" t="str">
        <f t="shared" si="14"/>
        <v/>
      </c>
      <c r="D107" s="9" t="str">
        <f t="shared" si="10"/>
        <v/>
      </c>
      <c r="E107" s="9" t="str">
        <f t="shared" si="11"/>
        <v/>
      </c>
      <c r="F107" s="9" t="str">
        <f t="shared" si="12"/>
        <v/>
      </c>
    </row>
    <row r="108" spans="1:6" x14ac:dyDescent="0.2">
      <c r="A108" s="5" t="str">
        <f t="shared" si="13"/>
        <v/>
      </c>
      <c r="B108" s="9" t="str">
        <f t="shared" si="9"/>
        <v/>
      </c>
      <c r="C108" s="9" t="str">
        <f t="shared" si="14"/>
        <v/>
      </c>
      <c r="D108" s="9" t="str">
        <f t="shared" si="10"/>
        <v/>
      </c>
      <c r="E108" s="9" t="str">
        <f t="shared" si="11"/>
        <v/>
      </c>
      <c r="F108" s="9" t="str">
        <f t="shared" si="12"/>
        <v/>
      </c>
    </row>
    <row r="109" spans="1:6" x14ac:dyDescent="0.2">
      <c r="A109" s="5" t="str">
        <f t="shared" si="13"/>
        <v/>
      </c>
      <c r="B109" s="9" t="str">
        <f t="shared" si="9"/>
        <v/>
      </c>
      <c r="C109" s="9" t="str">
        <f t="shared" si="14"/>
        <v/>
      </c>
      <c r="D109" s="9" t="str">
        <f t="shared" si="10"/>
        <v/>
      </c>
      <c r="E109" s="9" t="str">
        <f t="shared" si="11"/>
        <v/>
      </c>
      <c r="F109" s="9" t="str">
        <f t="shared" si="12"/>
        <v/>
      </c>
    </row>
    <row r="110" spans="1:6" x14ac:dyDescent="0.2">
      <c r="A110" s="5" t="str">
        <f t="shared" si="13"/>
        <v/>
      </c>
      <c r="B110" s="9" t="str">
        <f t="shared" si="9"/>
        <v/>
      </c>
      <c r="C110" s="9" t="str">
        <f t="shared" si="14"/>
        <v/>
      </c>
      <c r="D110" s="9" t="str">
        <f t="shared" si="10"/>
        <v/>
      </c>
      <c r="E110" s="9" t="str">
        <f t="shared" si="11"/>
        <v/>
      </c>
      <c r="F110" s="9" t="str">
        <f t="shared" si="12"/>
        <v/>
      </c>
    </row>
    <row r="111" spans="1:6" x14ac:dyDescent="0.2">
      <c r="A111" s="5" t="str">
        <f t="shared" si="13"/>
        <v/>
      </c>
      <c r="B111" s="9" t="str">
        <f t="shared" si="9"/>
        <v/>
      </c>
      <c r="C111" s="9" t="str">
        <f t="shared" si="14"/>
        <v/>
      </c>
      <c r="D111" s="9" t="str">
        <f t="shared" si="10"/>
        <v/>
      </c>
      <c r="E111" s="9" t="str">
        <f t="shared" si="11"/>
        <v/>
      </c>
      <c r="F111" s="9" t="str">
        <f t="shared" si="12"/>
        <v/>
      </c>
    </row>
    <row r="112" spans="1:6" x14ac:dyDescent="0.2">
      <c r="A112" s="5" t="str">
        <f t="shared" si="13"/>
        <v/>
      </c>
      <c r="B112" s="9" t="str">
        <f t="shared" si="9"/>
        <v/>
      </c>
      <c r="C112" s="9" t="str">
        <f t="shared" si="14"/>
        <v/>
      </c>
      <c r="D112" s="9" t="str">
        <f t="shared" si="10"/>
        <v/>
      </c>
      <c r="E112" s="9" t="str">
        <f t="shared" si="11"/>
        <v/>
      </c>
      <c r="F112" s="9" t="str">
        <f t="shared" si="12"/>
        <v/>
      </c>
    </row>
    <row r="113" spans="1:6" x14ac:dyDescent="0.2">
      <c r="A113" s="5" t="str">
        <f t="shared" si="13"/>
        <v/>
      </c>
      <c r="B113" s="9" t="str">
        <f t="shared" si="9"/>
        <v/>
      </c>
      <c r="C113" s="9" t="str">
        <f t="shared" si="14"/>
        <v/>
      </c>
      <c r="D113" s="9" t="str">
        <f t="shared" si="10"/>
        <v/>
      </c>
      <c r="E113" s="9" t="str">
        <f t="shared" si="11"/>
        <v/>
      </c>
      <c r="F113" s="9" t="str">
        <f t="shared" si="12"/>
        <v/>
      </c>
    </row>
    <row r="114" spans="1:6" x14ac:dyDescent="0.2">
      <c r="A114" s="5" t="str">
        <f t="shared" si="13"/>
        <v/>
      </c>
      <c r="B114" s="9" t="str">
        <f t="shared" si="9"/>
        <v/>
      </c>
      <c r="C114" s="9" t="str">
        <f t="shared" si="14"/>
        <v/>
      </c>
      <c r="D114" s="9" t="str">
        <f t="shared" si="10"/>
        <v/>
      </c>
      <c r="E114" s="9" t="str">
        <f t="shared" si="11"/>
        <v/>
      </c>
      <c r="F114" s="9" t="str">
        <f t="shared" si="12"/>
        <v/>
      </c>
    </row>
    <row r="115" spans="1:6" x14ac:dyDescent="0.2">
      <c r="A115" s="5" t="str">
        <f t="shared" si="13"/>
        <v/>
      </c>
      <c r="B115" s="9" t="str">
        <f t="shared" si="9"/>
        <v/>
      </c>
      <c r="C115" s="9" t="str">
        <f t="shared" si="14"/>
        <v/>
      </c>
      <c r="D115" s="9" t="str">
        <f t="shared" si="10"/>
        <v/>
      </c>
      <c r="E115" s="9" t="str">
        <f t="shared" si="11"/>
        <v/>
      </c>
      <c r="F115" s="9" t="str">
        <f t="shared" si="12"/>
        <v/>
      </c>
    </row>
    <row r="116" spans="1:6" x14ac:dyDescent="0.2">
      <c r="A116" s="5" t="str">
        <f t="shared" si="13"/>
        <v/>
      </c>
      <c r="B116" s="9" t="str">
        <f t="shared" si="9"/>
        <v/>
      </c>
      <c r="C116" s="9" t="str">
        <f t="shared" si="14"/>
        <v/>
      </c>
      <c r="D116" s="9" t="str">
        <f t="shared" si="10"/>
        <v/>
      </c>
      <c r="E116" s="9" t="str">
        <f t="shared" si="11"/>
        <v/>
      </c>
      <c r="F116" s="9" t="str">
        <f t="shared" si="12"/>
        <v/>
      </c>
    </row>
    <row r="117" spans="1:6" x14ac:dyDescent="0.2">
      <c r="A117" s="5" t="str">
        <f t="shared" si="13"/>
        <v/>
      </c>
      <c r="B117" s="9" t="str">
        <f t="shared" si="9"/>
        <v/>
      </c>
      <c r="C117" s="9" t="str">
        <f t="shared" si="14"/>
        <v/>
      </c>
      <c r="D117" s="9" t="str">
        <f t="shared" si="10"/>
        <v/>
      </c>
      <c r="E117" s="9" t="str">
        <f t="shared" si="11"/>
        <v/>
      </c>
      <c r="F117" s="9" t="str">
        <f t="shared" si="12"/>
        <v/>
      </c>
    </row>
    <row r="118" spans="1:6" x14ac:dyDescent="0.2">
      <c r="A118" s="5" t="str">
        <f t="shared" si="13"/>
        <v/>
      </c>
      <c r="B118" s="9" t="str">
        <f t="shared" si="9"/>
        <v/>
      </c>
      <c r="C118" s="9" t="str">
        <f t="shared" si="14"/>
        <v/>
      </c>
      <c r="D118" s="9" t="str">
        <f t="shared" si="10"/>
        <v/>
      </c>
      <c r="E118" s="9" t="str">
        <f t="shared" si="11"/>
        <v/>
      </c>
      <c r="F118" s="9" t="str">
        <f t="shared" si="12"/>
        <v/>
      </c>
    </row>
    <row r="119" spans="1:6" x14ac:dyDescent="0.2">
      <c r="A119" s="5" t="str">
        <f t="shared" si="13"/>
        <v/>
      </c>
      <c r="B119" s="9" t="str">
        <f t="shared" si="9"/>
        <v/>
      </c>
      <c r="C119" s="9" t="str">
        <f t="shared" si="14"/>
        <v/>
      </c>
      <c r="D119" s="9" t="str">
        <f t="shared" si="10"/>
        <v/>
      </c>
      <c r="E119" s="9" t="str">
        <f t="shared" si="11"/>
        <v/>
      </c>
      <c r="F119" s="9" t="str">
        <f t="shared" si="12"/>
        <v/>
      </c>
    </row>
    <row r="120" spans="1:6" x14ac:dyDescent="0.2">
      <c r="A120" s="5" t="str">
        <f t="shared" si="13"/>
        <v/>
      </c>
      <c r="B120" s="9" t="str">
        <f t="shared" si="9"/>
        <v/>
      </c>
      <c r="C120" s="9" t="str">
        <f t="shared" si="14"/>
        <v/>
      </c>
      <c r="D120" s="9" t="str">
        <f t="shared" si="10"/>
        <v/>
      </c>
      <c r="E120" s="9" t="str">
        <f t="shared" si="11"/>
        <v/>
      </c>
      <c r="F120" s="9" t="str">
        <f t="shared" si="12"/>
        <v/>
      </c>
    </row>
    <row r="121" spans="1:6" x14ac:dyDescent="0.2">
      <c r="A121" s="5" t="str">
        <f t="shared" si="13"/>
        <v/>
      </c>
      <c r="B121" s="9" t="str">
        <f t="shared" si="9"/>
        <v/>
      </c>
      <c r="C121" s="9" t="str">
        <f t="shared" si="14"/>
        <v/>
      </c>
      <c r="D121" s="9" t="str">
        <f t="shared" si="10"/>
        <v/>
      </c>
      <c r="E121" s="9" t="str">
        <f t="shared" si="11"/>
        <v/>
      </c>
      <c r="F121" s="9" t="str">
        <f t="shared" si="12"/>
        <v/>
      </c>
    </row>
    <row r="122" spans="1:6" x14ac:dyDescent="0.2">
      <c r="A122" s="5" t="str">
        <f t="shared" si="13"/>
        <v/>
      </c>
      <c r="B122" s="9" t="str">
        <f t="shared" si="9"/>
        <v/>
      </c>
      <c r="C122" s="9" t="str">
        <f t="shared" si="14"/>
        <v/>
      </c>
      <c r="D122" s="9" t="str">
        <f t="shared" si="10"/>
        <v/>
      </c>
      <c r="E122" s="9" t="str">
        <f t="shared" si="11"/>
        <v/>
      </c>
      <c r="F122" s="9" t="str">
        <f t="shared" si="12"/>
        <v/>
      </c>
    </row>
    <row r="123" spans="1:6" x14ac:dyDescent="0.2">
      <c r="A123" s="5" t="str">
        <f t="shared" si="13"/>
        <v/>
      </c>
      <c r="B123" s="9" t="str">
        <f t="shared" si="9"/>
        <v/>
      </c>
      <c r="C123" s="9" t="str">
        <f t="shared" si="14"/>
        <v/>
      </c>
      <c r="D123" s="9" t="str">
        <f t="shared" si="10"/>
        <v/>
      </c>
      <c r="E123" s="9" t="str">
        <f t="shared" si="11"/>
        <v/>
      </c>
      <c r="F123" s="9" t="str">
        <f t="shared" si="12"/>
        <v/>
      </c>
    </row>
    <row r="124" spans="1:6" x14ac:dyDescent="0.2">
      <c r="A124" s="5" t="str">
        <f t="shared" ref="A124:A155" si="15">IF(A123="","",IF(AN$16=0,IF(A123&gt;=F$17+F$15-1,"",A123+1),IF(A123&gt;=F$17+F$15,"",A123+1)))</f>
        <v/>
      </c>
      <c r="B124" s="9" t="str">
        <f t="shared" si="9"/>
        <v/>
      </c>
      <c r="C124" s="9" t="str">
        <f t="shared" ref="C124:C155" si="16">IF(A124="","",IF(A124=F$15+F$17,(F$14/F$15)*(AN$16/12),F$14/F$15))</f>
        <v/>
      </c>
      <c r="D124" s="9" t="str">
        <f t="shared" si="10"/>
        <v/>
      </c>
      <c r="E124" s="9" t="str">
        <f t="shared" si="11"/>
        <v/>
      </c>
      <c r="F124" s="9" t="str">
        <f t="shared" si="12"/>
        <v/>
      </c>
    </row>
    <row r="125" spans="1:6" x14ac:dyDescent="0.2">
      <c r="A125" s="5" t="str">
        <f t="shared" si="15"/>
        <v/>
      </c>
      <c r="B125" s="9" t="str">
        <f t="shared" si="9"/>
        <v/>
      </c>
      <c r="C125" s="9" t="str">
        <f t="shared" si="16"/>
        <v/>
      </c>
      <c r="D125" s="9" t="str">
        <f t="shared" si="10"/>
        <v/>
      </c>
      <c r="E125" s="9" t="str">
        <f t="shared" si="11"/>
        <v/>
      </c>
      <c r="F125" s="9" t="str">
        <f t="shared" si="12"/>
        <v/>
      </c>
    </row>
    <row r="126" spans="1:6" x14ac:dyDescent="0.2">
      <c r="A126" s="5" t="str">
        <f t="shared" si="15"/>
        <v/>
      </c>
      <c r="B126" s="9" t="str">
        <f t="shared" si="9"/>
        <v/>
      </c>
      <c r="C126" s="9" t="str">
        <f t="shared" si="16"/>
        <v/>
      </c>
      <c r="D126" s="9" t="str">
        <f t="shared" si="10"/>
        <v/>
      </c>
      <c r="E126" s="9" t="str">
        <f t="shared" si="11"/>
        <v/>
      </c>
      <c r="F126" s="9" t="str">
        <f t="shared" si="12"/>
        <v/>
      </c>
    </row>
    <row r="127" spans="1:6" x14ac:dyDescent="0.2">
      <c r="A127" s="5" t="str">
        <f t="shared" si="15"/>
        <v/>
      </c>
      <c r="B127" s="9" t="str">
        <f t="shared" si="9"/>
        <v/>
      </c>
      <c r="C127" s="9" t="str">
        <f t="shared" si="16"/>
        <v/>
      </c>
      <c r="D127" s="9" t="str">
        <f t="shared" si="10"/>
        <v/>
      </c>
      <c r="E127" s="9" t="str">
        <f t="shared" si="11"/>
        <v/>
      </c>
      <c r="F127" s="9" t="str">
        <f t="shared" si="12"/>
        <v/>
      </c>
    </row>
    <row r="128" spans="1:6" x14ac:dyDescent="0.2">
      <c r="A128" s="1" t="str">
        <f t="shared" si="15"/>
        <v/>
      </c>
      <c r="B128" s="1" t="str">
        <f t="shared" si="9"/>
        <v/>
      </c>
      <c r="C128" s="1" t="str">
        <f t="shared" si="16"/>
        <v/>
      </c>
      <c r="D128" s="1" t="str">
        <f t="shared" si="10"/>
        <v/>
      </c>
      <c r="E128" s="1" t="str">
        <f t="shared" si="11"/>
        <v/>
      </c>
    </row>
    <row r="129" spans="1:5" x14ac:dyDescent="0.2">
      <c r="A129" s="1" t="str">
        <f t="shared" si="15"/>
        <v/>
      </c>
      <c r="B129" s="1" t="str">
        <f t="shared" si="9"/>
        <v/>
      </c>
      <c r="C129" s="1" t="str">
        <f t="shared" si="16"/>
        <v/>
      </c>
      <c r="D129" s="1" t="str">
        <f t="shared" si="10"/>
        <v/>
      </c>
      <c r="E129" s="1" t="str">
        <f t="shared" si="11"/>
        <v/>
      </c>
    </row>
    <row r="130" spans="1:5" x14ac:dyDescent="0.2">
      <c r="A130" s="1" t="str">
        <f t="shared" si="15"/>
        <v/>
      </c>
      <c r="B130" s="1" t="str">
        <f t="shared" si="9"/>
        <v/>
      </c>
      <c r="C130" s="1" t="str">
        <f t="shared" si="16"/>
        <v/>
      </c>
      <c r="D130" s="1" t="str">
        <f t="shared" si="10"/>
        <v/>
      </c>
      <c r="E130" s="1" t="str">
        <f t="shared" si="11"/>
        <v/>
      </c>
    </row>
    <row r="131" spans="1:5" x14ac:dyDescent="0.2">
      <c r="A131" s="1" t="str">
        <f t="shared" si="15"/>
        <v/>
      </c>
      <c r="B131" s="1" t="str">
        <f t="shared" si="9"/>
        <v/>
      </c>
      <c r="C131" s="1" t="str">
        <f t="shared" si="16"/>
        <v/>
      </c>
      <c r="D131" s="1" t="str">
        <f t="shared" si="10"/>
        <v/>
      </c>
      <c r="E131" s="1" t="str">
        <f t="shared" si="11"/>
        <v/>
      </c>
    </row>
    <row r="132" spans="1:5" x14ac:dyDescent="0.2">
      <c r="A132" s="1" t="str">
        <f t="shared" si="15"/>
        <v/>
      </c>
      <c r="B132" s="1" t="str">
        <f t="shared" si="9"/>
        <v/>
      </c>
      <c r="C132" s="1" t="str">
        <f t="shared" si="16"/>
        <v/>
      </c>
      <c r="D132" s="1" t="str">
        <f t="shared" si="10"/>
        <v/>
      </c>
      <c r="E132" s="1" t="str">
        <f t="shared" si="11"/>
        <v/>
      </c>
    </row>
    <row r="133" spans="1:5" x14ac:dyDescent="0.2">
      <c r="A133" s="1" t="str">
        <f t="shared" si="15"/>
        <v/>
      </c>
      <c r="B133" s="1" t="str">
        <f t="shared" si="9"/>
        <v/>
      </c>
      <c r="C133" s="1" t="str">
        <f t="shared" si="16"/>
        <v/>
      </c>
      <c r="D133" s="1" t="str">
        <f t="shared" si="10"/>
        <v/>
      </c>
      <c r="E133" s="1" t="str">
        <f t="shared" si="11"/>
        <v/>
      </c>
    </row>
    <row r="134" spans="1:5" x14ac:dyDescent="0.2">
      <c r="A134" s="1" t="str">
        <f t="shared" si="15"/>
        <v/>
      </c>
      <c r="B134" s="1" t="str">
        <f t="shared" si="9"/>
        <v/>
      </c>
      <c r="C134" s="1" t="str">
        <f t="shared" si="16"/>
        <v/>
      </c>
      <c r="D134" s="1" t="str">
        <f t="shared" si="10"/>
        <v/>
      </c>
      <c r="E134" s="1" t="str">
        <f t="shared" si="11"/>
        <v/>
      </c>
    </row>
    <row r="135" spans="1:5" x14ac:dyDescent="0.2">
      <c r="A135" s="1" t="str">
        <f t="shared" si="15"/>
        <v/>
      </c>
      <c r="B135" s="1" t="str">
        <f t="shared" si="9"/>
        <v/>
      </c>
      <c r="C135" s="1" t="str">
        <f t="shared" si="16"/>
        <v/>
      </c>
      <c r="D135" s="1" t="str">
        <f t="shared" si="10"/>
        <v/>
      </c>
      <c r="E135" s="1" t="str">
        <f t="shared" si="11"/>
        <v/>
      </c>
    </row>
    <row r="136" spans="1:5" x14ac:dyDescent="0.2">
      <c r="A136" s="1" t="str">
        <f t="shared" si="15"/>
        <v/>
      </c>
      <c r="B136" s="1" t="str">
        <f t="shared" si="9"/>
        <v/>
      </c>
      <c r="C136" s="1" t="str">
        <f t="shared" si="16"/>
        <v/>
      </c>
      <c r="D136" s="1" t="str">
        <f t="shared" si="10"/>
        <v/>
      </c>
      <c r="E136" s="1" t="str">
        <f t="shared" si="11"/>
        <v/>
      </c>
    </row>
    <row r="137" spans="1:5" x14ac:dyDescent="0.2">
      <c r="A137" s="1" t="str">
        <f t="shared" si="15"/>
        <v/>
      </c>
      <c r="B137" s="1" t="str">
        <f t="shared" si="9"/>
        <v/>
      </c>
      <c r="C137" s="1" t="str">
        <f t="shared" si="16"/>
        <v/>
      </c>
      <c r="D137" s="1" t="str">
        <f t="shared" si="10"/>
        <v/>
      </c>
      <c r="E137" s="1" t="str">
        <f t="shared" si="11"/>
        <v/>
      </c>
    </row>
    <row r="138" spans="1:5" x14ac:dyDescent="0.2">
      <c r="A138" s="1" t="str">
        <f t="shared" si="15"/>
        <v/>
      </c>
      <c r="B138" s="1" t="str">
        <f t="shared" si="9"/>
        <v/>
      </c>
      <c r="C138" s="1" t="str">
        <f t="shared" si="16"/>
        <v/>
      </c>
      <c r="D138" s="1" t="str">
        <f t="shared" si="10"/>
        <v/>
      </c>
      <c r="E138" s="1" t="str">
        <f t="shared" si="11"/>
        <v/>
      </c>
    </row>
    <row r="139" spans="1:5" x14ac:dyDescent="0.2">
      <c r="A139" s="1" t="str">
        <f t="shared" si="15"/>
        <v/>
      </c>
      <c r="B139" s="1" t="str">
        <f t="shared" si="9"/>
        <v/>
      </c>
      <c r="C139" s="1" t="str">
        <f t="shared" si="16"/>
        <v/>
      </c>
      <c r="D139" s="1" t="str">
        <f t="shared" si="10"/>
        <v/>
      </c>
      <c r="E139" s="1" t="str">
        <f t="shared" si="11"/>
        <v/>
      </c>
    </row>
    <row r="140" spans="1:5" x14ac:dyDescent="0.2">
      <c r="A140" s="1" t="str">
        <f t="shared" si="15"/>
        <v/>
      </c>
      <c r="B140" s="1" t="str">
        <f t="shared" si="9"/>
        <v/>
      </c>
      <c r="C140" s="1" t="str">
        <f t="shared" si="16"/>
        <v/>
      </c>
      <c r="D140" s="1" t="str">
        <f t="shared" si="10"/>
        <v/>
      </c>
      <c r="E140" s="1" t="str">
        <f t="shared" si="11"/>
        <v/>
      </c>
    </row>
    <row r="141" spans="1:5" x14ac:dyDescent="0.2">
      <c r="A141" s="1" t="str">
        <f t="shared" si="15"/>
        <v/>
      </c>
      <c r="B141" s="1" t="str">
        <f t="shared" si="9"/>
        <v/>
      </c>
      <c r="C141" s="1" t="str">
        <f t="shared" si="16"/>
        <v/>
      </c>
      <c r="D141" s="1" t="str">
        <f t="shared" si="10"/>
        <v/>
      </c>
      <c r="E141" s="1" t="str">
        <f t="shared" si="11"/>
        <v/>
      </c>
    </row>
    <row r="142" spans="1:5" x14ac:dyDescent="0.2">
      <c r="A142" s="1" t="str">
        <f t="shared" si="15"/>
        <v/>
      </c>
      <c r="B142" s="1" t="str">
        <f t="shared" si="9"/>
        <v/>
      </c>
      <c r="C142" s="1" t="str">
        <f t="shared" si="16"/>
        <v/>
      </c>
      <c r="D142" s="1" t="str">
        <f t="shared" si="10"/>
        <v/>
      </c>
      <c r="E142" s="1" t="str">
        <f t="shared" si="11"/>
        <v/>
      </c>
    </row>
    <row r="143" spans="1:5" x14ac:dyDescent="0.2">
      <c r="A143" s="1" t="str">
        <f t="shared" si="15"/>
        <v/>
      </c>
      <c r="B143" s="1" t="str">
        <f t="shared" ref="B143:B193" si="17">IF(A143="","",B142-C142)</f>
        <v/>
      </c>
      <c r="C143" s="1" t="str">
        <f t="shared" si="16"/>
        <v/>
      </c>
      <c r="D143" s="1" t="str">
        <f t="shared" ref="D143:D193" si="18">IF(A143="","",D142+C143)</f>
        <v/>
      </c>
      <c r="E143" s="1" t="str">
        <f t="shared" ref="E143:E193" si="19">IF(A143="","",B143-C143)</f>
        <v/>
      </c>
    </row>
    <row r="144" spans="1:5" x14ac:dyDescent="0.2">
      <c r="A144" s="1" t="str">
        <f t="shared" si="15"/>
        <v/>
      </c>
      <c r="B144" s="1" t="str">
        <f t="shared" si="17"/>
        <v/>
      </c>
      <c r="C144" s="1" t="str">
        <f t="shared" si="16"/>
        <v/>
      </c>
      <c r="D144" s="1" t="str">
        <f t="shared" si="18"/>
        <v/>
      </c>
      <c r="E144" s="1" t="str">
        <f t="shared" si="19"/>
        <v/>
      </c>
    </row>
    <row r="145" spans="1:5" x14ac:dyDescent="0.2">
      <c r="A145" s="1" t="str">
        <f t="shared" si="15"/>
        <v/>
      </c>
      <c r="B145" s="1" t="str">
        <f t="shared" si="17"/>
        <v/>
      </c>
      <c r="C145" s="1" t="str">
        <f t="shared" si="16"/>
        <v/>
      </c>
      <c r="D145" s="1" t="str">
        <f t="shared" si="18"/>
        <v/>
      </c>
      <c r="E145" s="1" t="str">
        <f t="shared" si="19"/>
        <v/>
      </c>
    </row>
    <row r="146" spans="1:5" x14ac:dyDescent="0.2">
      <c r="A146" s="1" t="str">
        <f t="shared" si="15"/>
        <v/>
      </c>
      <c r="B146" s="1" t="str">
        <f t="shared" si="17"/>
        <v/>
      </c>
      <c r="C146" s="1" t="str">
        <f t="shared" si="16"/>
        <v/>
      </c>
      <c r="D146" s="1" t="str">
        <f t="shared" si="18"/>
        <v/>
      </c>
      <c r="E146" s="1" t="str">
        <f t="shared" si="19"/>
        <v/>
      </c>
    </row>
    <row r="147" spans="1:5" x14ac:dyDescent="0.2">
      <c r="A147" s="1" t="str">
        <f t="shared" si="15"/>
        <v/>
      </c>
      <c r="B147" s="1" t="str">
        <f t="shared" si="17"/>
        <v/>
      </c>
      <c r="C147" s="1" t="str">
        <f t="shared" si="16"/>
        <v/>
      </c>
      <c r="D147" s="1" t="str">
        <f t="shared" si="18"/>
        <v/>
      </c>
      <c r="E147" s="1" t="str">
        <f t="shared" si="19"/>
        <v/>
      </c>
    </row>
    <row r="148" spans="1:5" x14ac:dyDescent="0.2">
      <c r="A148" s="1" t="str">
        <f t="shared" si="15"/>
        <v/>
      </c>
      <c r="B148" s="1" t="str">
        <f t="shared" si="17"/>
        <v/>
      </c>
      <c r="C148" s="1" t="str">
        <f t="shared" si="16"/>
        <v/>
      </c>
      <c r="D148" s="1" t="str">
        <f t="shared" si="18"/>
        <v/>
      </c>
      <c r="E148" s="1" t="str">
        <f t="shared" si="19"/>
        <v/>
      </c>
    </row>
    <row r="149" spans="1:5" x14ac:dyDescent="0.2">
      <c r="A149" s="1" t="str">
        <f t="shared" si="15"/>
        <v/>
      </c>
      <c r="B149" s="1" t="str">
        <f t="shared" si="17"/>
        <v/>
      </c>
      <c r="C149" s="1" t="str">
        <f t="shared" si="16"/>
        <v/>
      </c>
      <c r="D149" s="1" t="str">
        <f t="shared" si="18"/>
        <v/>
      </c>
      <c r="E149" s="1" t="str">
        <f t="shared" si="19"/>
        <v/>
      </c>
    </row>
    <row r="150" spans="1:5" x14ac:dyDescent="0.2">
      <c r="A150" s="1" t="str">
        <f t="shared" si="15"/>
        <v/>
      </c>
      <c r="B150" s="1" t="str">
        <f t="shared" si="17"/>
        <v/>
      </c>
      <c r="C150" s="1" t="str">
        <f t="shared" si="16"/>
        <v/>
      </c>
      <c r="D150" s="1" t="str">
        <f t="shared" si="18"/>
        <v/>
      </c>
      <c r="E150" s="1" t="str">
        <f t="shared" si="19"/>
        <v/>
      </c>
    </row>
    <row r="151" spans="1:5" x14ac:dyDescent="0.2">
      <c r="A151" s="1" t="str">
        <f t="shared" si="15"/>
        <v/>
      </c>
      <c r="B151" s="1" t="str">
        <f t="shared" si="17"/>
        <v/>
      </c>
      <c r="C151" s="1" t="str">
        <f t="shared" si="16"/>
        <v/>
      </c>
      <c r="D151" s="1" t="str">
        <f t="shared" si="18"/>
        <v/>
      </c>
      <c r="E151" s="1" t="str">
        <f t="shared" si="19"/>
        <v/>
      </c>
    </row>
    <row r="152" spans="1:5" x14ac:dyDescent="0.2">
      <c r="A152" s="1" t="str">
        <f t="shared" si="15"/>
        <v/>
      </c>
      <c r="B152" s="1" t="str">
        <f t="shared" si="17"/>
        <v/>
      </c>
      <c r="C152" s="1" t="str">
        <f t="shared" si="16"/>
        <v/>
      </c>
      <c r="D152" s="1" t="str">
        <f t="shared" si="18"/>
        <v/>
      </c>
      <c r="E152" s="1" t="str">
        <f t="shared" si="19"/>
        <v/>
      </c>
    </row>
    <row r="153" spans="1:5" x14ac:dyDescent="0.2">
      <c r="A153" s="1" t="str">
        <f t="shared" si="15"/>
        <v/>
      </c>
      <c r="B153" s="1" t="str">
        <f t="shared" si="17"/>
        <v/>
      </c>
      <c r="C153" s="1" t="str">
        <f t="shared" si="16"/>
        <v/>
      </c>
      <c r="D153" s="1" t="str">
        <f t="shared" si="18"/>
        <v/>
      </c>
      <c r="E153" s="1" t="str">
        <f t="shared" si="19"/>
        <v/>
      </c>
    </row>
    <row r="154" spans="1:5" x14ac:dyDescent="0.2">
      <c r="A154" s="1" t="str">
        <f t="shared" si="15"/>
        <v/>
      </c>
      <c r="B154" s="1" t="str">
        <f t="shared" si="17"/>
        <v/>
      </c>
      <c r="C154" s="1" t="str">
        <f t="shared" si="16"/>
        <v/>
      </c>
      <c r="D154" s="1" t="str">
        <f t="shared" si="18"/>
        <v/>
      </c>
      <c r="E154" s="1" t="str">
        <f t="shared" si="19"/>
        <v/>
      </c>
    </row>
    <row r="155" spans="1:5" x14ac:dyDescent="0.2">
      <c r="A155" s="1" t="str">
        <f t="shared" si="15"/>
        <v/>
      </c>
      <c r="B155" s="1" t="str">
        <f t="shared" si="17"/>
        <v/>
      </c>
      <c r="C155" s="1" t="str">
        <f t="shared" si="16"/>
        <v/>
      </c>
      <c r="D155" s="1" t="str">
        <f t="shared" si="18"/>
        <v/>
      </c>
      <c r="E155" s="1" t="str">
        <f t="shared" si="19"/>
        <v/>
      </c>
    </row>
    <row r="156" spans="1:5" x14ac:dyDescent="0.2">
      <c r="A156" s="1" t="str">
        <f t="shared" ref="A156:A187" si="20">IF(A155="","",IF(AN$16=0,IF(A155&gt;=F$17+F$15-1,"",A155+1),IF(A155&gt;=F$17+F$15,"",A155+1)))</f>
        <v/>
      </c>
      <c r="B156" s="1" t="str">
        <f t="shared" si="17"/>
        <v/>
      </c>
      <c r="C156" s="1" t="str">
        <f t="shared" ref="C156:C187" si="21">IF(A156="","",IF(A156=F$15+F$17,(F$14/F$15)*(AN$16/12),F$14/F$15))</f>
        <v/>
      </c>
      <c r="D156" s="1" t="str">
        <f t="shared" si="18"/>
        <v/>
      </c>
      <c r="E156" s="1" t="str">
        <f t="shared" si="19"/>
        <v/>
      </c>
    </row>
    <row r="157" spans="1:5" x14ac:dyDescent="0.2">
      <c r="A157" s="1" t="str">
        <f t="shared" si="20"/>
        <v/>
      </c>
      <c r="B157" s="1" t="str">
        <f t="shared" si="17"/>
        <v/>
      </c>
      <c r="C157" s="1" t="str">
        <f t="shared" si="21"/>
        <v/>
      </c>
      <c r="D157" s="1" t="str">
        <f t="shared" si="18"/>
        <v/>
      </c>
      <c r="E157" s="1" t="str">
        <f t="shared" si="19"/>
        <v/>
      </c>
    </row>
    <row r="158" spans="1:5" x14ac:dyDescent="0.2">
      <c r="A158" s="1" t="str">
        <f t="shared" si="20"/>
        <v/>
      </c>
      <c r="B158" s="1" t="str">
        <f t="shared" si="17"/>
        <v/>
      </c>
      <c r="C158" s="1" t="str">
        <f t="shared" si="21"/>
        <v/>
      </c>
      <c r="D158" s="1" t="str">
        <f t="shared" si="18"/>
        <v/>
      </c>
      <c r="E158" s="1" t="str">
        <f t="shared" si="19"/>
        <v/>
      </c>
    </row>
    <row r="159" spans="1:5" x14ac:dyDescent="0.2">
      <c r="A159" s="1" t="str">
        <f t="shared" si="20"/>
        <v/>
      </c>
      <c r="B159" s="1" t="str">
        <f t="shared" si="17"/>
        <v/>
      </c>
      <c r="C159" s="1" t="str">
        <f t="shared" si="21"/>
        <v/>
      </c>
      <c r="D159" s="1" t="str">
        <f t="shared" si="18"/>
        <v/>
      </c>
      <c r="E159" s="1" t="str">
        <f t="shared" si="19"/>
        <v/>
      </c>
    </row>
    <row r="160" spans="1:5" x14ac:dyDescent="0.2">
      <c r="A160" s="1" t="str">
        <f t="shared" si="20"/>
        <v/>
      </c>
      <c r="B160" s="1" t="str">
        <f t="shared" si="17"/>
        <v/>
      </c>
      <c r="C160" s="1" t="str">
        <f t="shared" si="21"/>
        <v/>
      </c>
      <c r="D160" s="1" t="str">
        <f t="shared" si="18"/>
        <v/>
      </c>
      <c r="E160" s="1" t="str">
        <f t="shared" si="19"/>
        <v/>
      </c>
    </row>
    <row r="161" spans="1:5" x14ac:dyDescent="0.2">
      <c r="A161" s="1" t="str">
        <f t="shared" si="20"/>
        <v/>
      </c>
      <c r="B161" s="1" t="str">
        <f t="shared" si="17"/>
        <v/>
      </c>
      <c r="C161" s="1" t="str">
        <f t="shared" si="21"/>
        <v/>
      </c>
      <c r="D161" s="1" t="str">
        <f t="shared" si="18"/>
        <v/>
      </c>
      <c r="E161" s="1" t="str">
        <f t="shared" si="19"/>
        <v/>
      </c>
    </row>
    <row r="162" spans="1:5" x14ac:dyDescent="0.2">
      <c r="A162" s="1" t="str">
        <f t="shared" si="20"/>
        <v/>
      </c>
      <c r="B162" s="1" t="str">
        <f t="shared" si="17"/>
        <v/>
      </c>
      <c r="C162" s="1" t="str">
        <f t="shared" si="21"/>
        <v/>
      </c>
      <c r="D162" s="1" t="str">
        <f t="shared" si="18"/>
        <v/>
      </c>
      <c r="E162" s="1" t="str">
        <f t="shared" si="19"/>
        <v/>
      </c>
    </row>
    <row r="163" spans="1:5" x14ac:dyDescent="0.2">
      <c r="A163" s="1" t="str">
        <f t="shared" si="20"/>
        <v/>
      </c>
      <c r="B163" s="1" t="str">
        <f t="shared" si="17"/>
        <v/>
      </c>
      <c r="C163" s="1" t="str">
        <f t="shared" si="21"/>
        <v/>
      </c>
      <c r="D163" s="1" t="str">
        <f t="shared" si="18"/>
        <v/>
      </c>
      <c r="E163" s="1" t="str">
        <f t="shared" si="19"/>
        <v/>
      </c>
    </row>
    <row r="164" spans="1:5" x14ac:dyDescent="0.2">
      <c r="A164" s="1" t="str">
        <f t="shared" si="20"/>
        <v/>
      </c>
      <c r="B164" s="1" t="str">
        <f t="shared" si="17"/>
        <v/>
      </c>
      <c r="C164" s="1" t="str">
        <f t="shared" si="21"/>
        <v/>
      </c>
      <c r="D164" s="1" t="str">
        <f t="shared" si="18"/>
        <v/>
      </c>
      <c r="E164" s="1" t="str">
        <f t="shared" si="19"/>
        <v/>
      </c>
    </row>
    <row r="165" spans="1:5" x14ac:dyDescent="0.2">
      <c r="A165" s="1" t="str">
        <f t="shared" si="20"/>
        <v/>
      </c>
      <c r="B165" s="1" t="str">
        <f t="shared" si="17"/>
        <v/>
      </c>
      <c r="C165" s="1" t="str">
        <f t="shared" si="21"/>
        <v/>
      </c>
      <c r="D165" s="1" t="str">
        <f t="shared" si="18"/>
        <v/>
      </c>
      <c r="E165" s="1" t="str">
        <f t="shared" si="19"/>
        <v/>
      </c>
    </row>
    <row r="166" spans="1:5" x14ac:dyDescent="0.2">
      <c r="A166" s="1" t="str">
        <f t="shared" si="20"/>
        <v/>
      </c>
      <c r="B166" s="1" t="str">
        <f t="shared" si="17"/>
        <v/>
      </c>
      <c r="C166" s="1" t="str">
        <f t="shared" si="21"/>
        <v/>
      </c>
      <c r="D166" s="1" t="str">
        <f t="shared" si="18"/>
        <v/>
      </c>
      <c r="E166" s="1" t="str">
        <f t="shared" si="19"/>
        <v/>
      </c>
    </row>
    <row r="167" spans="1:5" x14ac:dyDescent="0.2">
      <c r="A167" s="1" t="str">
        <f t="shared" si="20"/>
        <v/>
      </c>
      <c r="B167" s="1" t="str">
        <f t="shared" si="17"/>
        <v/>
      </c>
      <c r="C167" s="1" t="str">
        <f t="shared" si="21"/>
        <v/>
      </c>
      <c r="D167" s="1" t="str">
        <f t="shared" si="18"/>
        <v/>
      </c>
      <c r="E167" s="1" t="str">
        <f t="shared" si="19"/>
        <v/>
      </c>
    </row>
    <row r="168" spans="1:5" x14ac:dyDescent="0.2">
      <c r="A168" s="1" t="str">
        <f t="shared" si="20"/>
        <v/>
      </c>
      <c r="B168" s="1" t="str">
        <f t="shared" si="17"/>
        <v/>
      </c>
      <c r="C168" s="1" t="str">
        <f t="shared" si="21"/>
        <v/>
      </c>
      <c r="D168" s="1" t="str">
        <f t="shared" si="18"/>
        <v/>
      </c>
      <c r="E168" s="1" t="str">
        <f t="shared" si="19"/>
        <v/>
      </c>
    </row>
    <row r="169" spans="1:5" x14ac:dyDescent="0.2">
      <c r="A169" s="1" t="str">
        <f t="shared" si="20"/>
        <v/>
      </c>
      <c r="B169" s="1" t="str">
        <f t="shared" si="17"/>
        <v/>
      </c>
      <c r="C169" s="1" t="str">
        <f t="shared" si="21"/>
        <v/>
      </c>
      <c r="D169" s="1" t="str">
        <f t="shared" si="18"/>
        <v/>
      </c>
      <c r="E169" s="1" t="str">
        <f t="shared" si="19"/>
        <v/>
      </c>
    </row>
    <row r="170" spans="1:5" x14ac:dyDescent="0.2">
      <c r="A170" s="1" t="str">
        <f t="shared" si="20"/>
        <v/>
      </c>
      <c r="B170" s="1" t="str">
        <f t="shared" si="17"/>
        <v/>
      </c>
      <c r="C170" s="1" t="str">
        <f t="shared" si="21"/>
        <v/>
      </c>
      <c r="D170" s="1" t="str">
        <f t="shared" si="18"/>
        <v/>
      </c>
      <c r="E170" s="1" t="str">
        <f t="shared" si="19"/>
        <v/>
      </c>
    </row>
    <row r="171" spans="1:5" x14ac:dyDescent="0.2">
      <c r="A171" s="1" t="str">
        <f t="shared" si="20"/>
        <v/>
      </c>
      <c r="B171" s="1" t="str">
        <f t="shared" si="17"/>
        <v/>
      </c>
      <c r="C171" s="1" t="str">
        <f t="shared" si="21"/>
        <v/>
      </c>
      <c r="D171" s="1" t="str">
        <f t="shared" si="18"/>
        <v/>
      </c>
      <c r="E171" s="1" t="str">
        <f t="shared" si="19"/>
        <v/>
      </c>
    </row>
    <row r="172" spans="1:5" x14ac:dyDescent="0.2">
      <c r="A172" s="1" t="str">
        <f t="shared" si="20"/>
        <v/>
      </c>
      <c r="B172" s="1" t="str">
        <f t="shared" si="17"/>
        <v/>
      </c>
      <c r="C172" s="1" t="str">
        <f t="shared" si="21"/>
        <v/>
      </c>
      <c r="D172" s="1" t="str">
        <f t="shared" si="18"/>
        <v/>
      </c>
      <c r="E172" s="1" t="str">
        <f t="shared" si="19"/>
        <v/>
      </c>
    </row>
    <row r="173" spans="1:5" x14ac:dyDescent="0.2">
      <c r="A173" s="1" t="str">
        <f t="shared" si="20"/>
        <v/>
      </c>
      <c r="B173" s="1" t="str">
        <f t="shared" si="17"/>
        <v/>
      </c>
      <c r="C173" s="1" t="str">
        <f t="shared" si="21"/>
        <v/>
      </c>
      <c r="D173" s="1" t="str">
        <f t="shared" si="18"/>
        <v/>
      </c>
      <c r="E173" s="1" t="str">
        <f t="shared" si="19"/>
        <v/>
      </c>
    </row>
    <row r="174" spans="1:5" x14ac:dyDescent="0.2">
      <c r="A174" s="1" t="str">
        <f t="shared" si="20"/>
        <v/>
      </c>
      <c r="B174" s="1" t="str">
        <f t="shared" si="17"/>
        <v/>
      </c>
      <c r="C174" s="1" t="str">
        <f t="shared" si="21"/>
        <v/>
      </c>
      <c r="D174" s="1" t="str">
        <f t="shared" si="18"/>
        <v/>
      </c>
      <c r="E174" s="1" t="str">
        <f t="shared" si="19"/>
        <v/>
      </c>
    </row>
    <row r="175" spans="1:5" x14ac:dyDescent="0.2">
      <c r="A175" s="1" t="str">
        <f t="shared" si="20"/>
        <v/>
      </c>
      <c r="B175" s="1" t="str">
        <f t="shared" si="17"/>
        <v/>
      </c>
      <c r="C175" s="1" t="str">
        <f t="shared" si="21"/>
        <v/>
      </c>
      <c r="D175" s="1" t="str">
        <f t="shared" si="18"/>
        <v/>
      </c>
      <c r="E175" s="1" t="str">
        <f t="shared" si="19"/>
        <v/>
      </c>
    </row>
    <row r="176" spans="1:5" x14ac:dyDescent="0.2">
      <c r="A176" s="1" t="str">
        <f t="shared" si="20"/>
        <v/>
      </c>
      <c r="B176" s="1" t="str">
        <f t="shared" si="17"/>
        <v/>
      </c>
      <c r="C176" s="1" t="str">
        <f t="shared" si="21"/>
        <v/>
      </c>
      <c r="D176" s="1" t="str">
        <f t="shared" si="18"/>
        <v/>
      </c>
      <c r="E176" s="1" t="str">
        <f t="shared" si="19"/>
        <v/>
      </c>
    </row>
    <row r="177" spans="1:5" x14ac:dyDescent="0.2">
      <c r="A177" s="1" t="str">
        <f t="shared" si="20"/>
        <v/>
      </c>
      <c r="B177" s="1" t="str">
        <f t="shared" si="17"/>
        <v/>
      </c>
      <c r="C177" s="1" t="str">
        <f t="shared" si="21"/>
        <v/>
      </c>
      <c r="D177" s="1" t="str">
        <f t="shared" si="18"/>
        <v/>
      </c>
      <c r="E177" s="1" t="str">
        <f t="shared" si="19"/>
        <v/>
      </c>
    </row>
    <row r="178" spans="1:5" x14ac:dyDescent="0.2">
      <c r="A178" s="1" t="str">
        <f t="shared" si="20"/>
        <v/>
      </c>
      <c r="B178" s="1" t="str">
        <f t="shared" si="17"/>
        <v/>
      </c>
      <c r="C178" s="1" t="str">
        <f t="shared" si="21"/>
        <v/>
      </c>
      <c r="D178" s="1" t="str">
        <f t="shared" si="18"/>
        <v/>
      </c>
      <c r="E178" s="1" t="str">
        <f t="shared" si="19"/>
        <v/>
      </c>
    </row>
    <row r="179" spans="1:5" x14ac:dyDescent="0.2">
      <c r="A179" s="1" t="str">
        <f t="shared" si="20"/>
        <v/>
      </c>
      <c r="B179" s="1" t="str">
        <f t="shared" si="17"/>
        <v/>
      </c>
      <c r="C179" s="1" t="str">
        <f t="shared" si="21"/>
        <v/>
      </c>
      <c r="D179" s="1" t="str">
        <f t="shared" si="18"/>
        <v/>
      </c>
      <c r="E179" s="1" t="str">
        <f t="shared" si="19"/>
        <v/>
      </c>
    </row>
    <row r="180" spans="1:5" x14ac:dyDescent="0.2">
      <c r="A180" s="1" t="str">
        <f t="shared" si="20"/>
        <v/>
      </c>
      <c r="B180" s="1" t="str">
        <f t="shared" si="17"/>
        <v/>
      </c>
      <c r="C180" s="1" t="str">
        <f t="shared" si="21"/>
        <v/>
      </c>
      <c r="D180" s="1" t="str">
        <f t="shared" si="18"/>
        <v/>
      </c>
      <c r="E180" s="1" t="str">
        <f t="shared" si="19"/>
        <v/>
      </c>
    </row>
    <row r="181" spans="1:5" x14ac:dyDescent="0.2">
      <c r="A181" s="1" t="str">
        <f t="shared" si="20"/>
        <v/>
      </c>
      <c r="B181" s="1" t="str">
        <f t="shared" si="17"/>
        <v/>
      </c>
      <c r="C181" s="1" t="str">
        <f t="shared" si="21"/>
        <v/>
      </c>
      <c r="D181" s="1" t="str">
        <f t="shared" si="18"/>
        <v/>
      </c>
      <c r="E181" s="1" t="str">
        <f t="shared" si="19"/>
        <v/>
      </c>
    </row>
    <row r="182" spans="1:5" x14ac:dyDescent="0.2">
      <c r="A182" s="1" t="str">
        <f t="shared" si="20"/>
        <v/>
      </c>
      <c r="B182" s="1" t="str">
        <f t="shared" si="17"/>
        <v/>
      </c>
      <c r="C182" s="1" t="str">
        <f t="shared" si="21"/>
        <v/>
      </c>
      <c r="D182" s="1" t="str">
        <f t="shared" si="18"/>
        <v/>
      </c>
      <c r="E182" s="1" t="str">
        <f t="shared" si="19"/>
        <v/>
      </c>
    </row>
    <row r="183" spans="1:5" x14ac:dyDescent="0.2">
      <c r="A183" s="1" t="str">
        <f t="shared" si="20"/>
        <v/>
      </c>
      <c r="B183" s="1" t="str">
        <f t="shared" si="17"/>
        <v/>
      </c>
      <c r="C183" s="1" t="str">
        <f t="shared" si="21"/>
        <v/>
      </c>
      <c r="D183" s="1" t="str">
        <f t="shared" si="18"/>
        <v/>
      </c>
      <c r="E183" s="1" t="str">
        <f t="shared" si="19"/>
        <v/>
      </c>
    </row>
    <row r="184" spans="1:5" x14ac:dyDescent="0.2">
      <c r="A184" s="1" t="str">
        <f t="shared" si="20"/>
        <v/>
      </c>
      <c r="B184" s="1" t="str">
        <f t="shared" si="17"/>
        <v/>
      </c>
      <c r="C184" s="1" t="str">
        <f t="shared" si="21"/>
        <v/>
      </c>
      <c r="D184" s="1" t="str">
        <f t="shared" si="18"/>
        <v/>
      </c>
      <c r="E184" s="1" t="str">
        <f t="shared" si="19"/>
        <v/>
      </c>
    </row>
    <row r="185" spans="1:5" x14ac:dyDescent="0.2">
      <c r="A185" s="1" t="str">
        <f t="shared" si="20"/>
        <v/>
      </c>
      <c r="B185" s="1" t="str">
        <f t="shared" si="17"/>
        <v/>
      </c>
      <c r="C185" s="1" t="str">
        <f t="shared" si="21"/>
        <v/>
      </c>
      <c r="D185" s="1" t="str">
        <f t="shared" si="18"/>
        <v/>
      </c>
      <c r="E185" s="1" t="str">
        <f t="shared" si="19"/>
        <v/>
      </c>
    </row>
    <row r="186" spans="1:5" x14ac:dyDescent="0.2">
      <c r="A186" s="1" t="str">
        <f t="shared" si="20"/>
        <v/>
      </c>
      <c r="B186" s="1" t="str">
        <f t="shared" si="17"/>
        <v/>
      </c>
      <c r="C186" s="1" t="str">
        <f t="shared" si="21"/>
        <v/>
      </c>
      <c r="D186" s="1" t="str">
        <f t="shared" si="18"/>
        <v/>
      </c>
      <c r="E186" s="1" t="str">
        <f t="shared" si="19"/>
        <v/>
      </c>
    </row>
    <row r="187" spans="1:5" x14ac:dyDescent="0.2">
      <c r="A187" s="1" t="str">
        <f t="shared" si="20"/>
        <v/>
      </c>
      <c r="B187" s="1" t="str">
        <f t="shared" si="17"/>
        <v/>
      </c>
      <c r="C187" s="1" t="str">
        <f t="shared" si="21"/>
        <v/>
      </c>
      <c r="D187" s="1" t="str">
        <f t="shared" si="18"/>
        <v/>
      </c>
      <c r="E187" s="1" t="str">
        <f t="shared" si="19"/>
        <v/>
      </c>
    </row>
    <row r="188" spans="1:5" x14ac:dyDescent="0.2">
      <c r="A188" s="1" t="str">
        <f t="shared" ref="A188:A193" si="22">IF(A187="","",IF(AN$16=0,IF(A187&gt;=F$17+F$15-1,"",A187+1),IF(A187&gt;=F$17+F$15,"",A187+1)))</f>
        <v/>
      </c>
      <c r="B188" s="1" t="str">
        <f t="shared" si="17"/>
        <v/>
      </c>
      <c r="C188" s="1" t="str">
        <f t="shared" ref="C188:C193" si="23">IF(A188="","",IF(A188=F$15+F$17,(F$14/F$15)*(AN$16/12),F$14/F$15))</f>
        <v/>
      </c>
      <c r="D188" s="1" t="str">
        <f t="shared" si="18"/>
        <v/>
      </c>
      <c r="E188" s="1" t="str">
        <f t="shared" si="19"/>
        <v/>
      </c>
    </row>
    <row r="189" spans="1:5" x14ac:dyDescent="0.2">
      <c r="A189" s="1" t="str">
        <f t="shared" si="22"/>
        <v/>
      </c>
      <c r="B189" s="1" t="str">
        <f t="shared" si="17"/>
        <v/>
      </c>
      <c r="C189" s="1" t="str">
        <f t="shared" si="23"/>
        <v/>
      </c>
      <c r="D189" s="1" t="str">
        <f t="shared" si="18"/>
        <v/>
      </c>
      <c r="E189" s="1" t="str">
        <f t="shared" si="19"/>
        <v/>
      </c>
    </row>
    <row r="190" spans="1:5" x14ac:dyDescent="0.2">
      <c r="A190" s="1" t="str">
        <f t="shared" si="22"/>
        <v/>
      </c>
      <c r="B190" s="1" t="str">
        <f t="shared" si="17"/>
        <v/>
      </c>
      <c r="C190" s="1" t="str">
        <f t="shared" si="23"/>
        <v/>
      </c>
      <c r="D190" s="1" t="str">
        <f t="shared" si="18"/>
        <v/>
      </c>
      <c r="E190" s="1" t="str">
        <f t="shared" si="19"/>
        <v/>
      </c>
    </row>
    <row r="191" spans="1:5" x14ac:dyDescent="0.2">
      <c r="A191" s="1" t="str">
        <f t="shared" si="22"/>
        <v/>
      </c>
      <c r="B191" s="1" t="str">
        <f t="shared" si="17"/>
        <v/>
      </c>
      <c r="C191" s="1" t="str">
        <f t="shared" si="23"/>
        <v/>
      </c>
      <c r="D191" s="1" t="str">
        <f t="shared" si="18"/>
        <v/>
      </c>
      <c r="E191" s="1" t="str">
        <f t="shared" si="19"/>
        <v/>
      </c>
    </row>
    <row r="192" spans="1:5" x14ac:dyDescent="0.2">
      <c r="A192" s="1" t="str">
        <f t="shared" si="22"/>
        <v/>
      </c>
      <c r="B192" s="1" t="str">
        <f t="shared" si="17"/>
        <v/>
      </c>
      <c r="C192" s="1" t="str">
        <f t="shared" si="23"/>
        <v/>
      </c>
      <c r="D192" s="1" t="str">
        <f t="shared" si="18"/>
        <v/>
      </c>
      <c r="E192" s="1" t="str">
        <f t="shared" si="19"/>
        <v/>
      </c>
    </row>
    <row r="193" spans="1:5" x14ac:dyDescent="0.2">
      <c r="A193" s="1" t="str">
        <f t="shared" si="22"/>
        <v/>
      </c>
      <c r="B193" s="1" t="str">
        <f t="shared" si="17"/>
        <v/>
      </c>
      <c r="C193" s="1" t="str">
        <f t="shared" si="23"/>
        <v/>
      </c>
      <c r="D193" s="1" t="str">
        <f t="shared" si="18"/>
        <v/>
      </c>
      <c r="E193" s="1" t="str">
        <f t="shared" si="19"/>
        <v/>
      </c>
    </row>
  </sheetData>
  <sheetProtection algorithmName="SHA-512" hashValue="l2ABE+csgduxUAf3JEcc8oN13KoW4kOsie1EEaDJN5wsS6G95AxC4j729xwpYE85CGcORJ56Q8eDnNm8zO4oZA==" saltValue="3gPUiws5CbqJhVORbHit3g==" spinCount="100000" sheet="1" objects="1" scenarios="1" selectLockedCells="1"/>
  <mergeCells count="17">
    <mergeCell ref="A12:E13"/>
    <mergeCell ref="F12:F13"/>
    <mergeCell ref="A2:F2"/>
    <mergeCell ref="A5:F5"/>
    <mergeCell ref="A7:F7"/>
    <mergeCell ref="A8:F8"/>
    <mergeCell ref="B9:E9"/>
    <mergeCell ref="E25:E26"/>
    <mergeCell ref="D25:D26"/>
    <mergeCell ref="A14:E14"/>
    <mergeCell ref="A15:E15"/>
    <mergeCell ref="A16:E16"/>
    <mergeCell ref="A17:E17"/>
    <mergeCell ref="A18:E18"/>
    <mergeCell ref="A23:F24"/>
    <mergeCell ref="A19:F19"/>
    <mergeCell ref="A20:F20"/>
  </mergeCells>
  <conditionalFormatting sqref="A28:F198">
    <cfRule type="notContainsBlanks" dxfId="0" priority="2">
      <formula>LEN(TRIM(A28))&gt;0</formula>
    </cfRule>
  </conditionalFormatting>
  <dataValidations disablePrompts="1" count="1">
    <dataValidation type="list" allowBlank="1" showInputMessage="1" showErrorMessage="1" sqref="F16" xr:uid="{00000000-0002-0000-0000-000000000000}">
      <formula1>$AM$3:$AM$14</formula1>
    </dataValidation>
  </dataValidations>
  <hyperlinks>
    <hyperlink ref="P25" r:id="rId1" display="AfA-Tabelle für die allgemein verwendbaren Anlagegüter" xr:uid="{00000000-0004-0000-0000-000000000000}"/>
    <hyperlink ref="Q15" r:id="rId2" display="www.zervant.de" xr:uid="{00000000-0004-0000-0000-000001000000}"/>
    <hyperlink ref="B9" r:id="rId3" xr:uid="{00000000-0004-0000-0000-000002000000}"/>
  </hyperlinks>
  <pageMargins left="0.7" right="0.7" top="0.78740157499999996" bottom="0.78740157499999996" header="0.3" footer="0.3"/>
  <pageSetup paperSize="9" scale="83" fitToHeight="0" orientation="portrait" horizontalDpi="4294967295" verticalDpi="4294967295" r:id="rId4"/>
  <headerFooter>
    <oddFooter>&amp;CBereitgestellt von:
Eselgrimm und Partner, Steuerberater mbB
https://stb-eselgrimm.de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Eselgrimm</dc:creator>
  <cp:lastModifiedBy>Tim Eselgrimm</cp:lastModifiedBy>
  <cp:lastPrinted>2022-09-09T05:14:53Z</cp:lastPrinted>
  <dcterms:created xsi:type="dcterms:W3CDTF">2017-07-13T15:25:57Z</dcterms:created>
  <dcterms:modified xsi:type="dcterms:W3CDTF">2023-03-10T06:44:11Z</dcterms:modified>
</cp:coreProperties>
</file>